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oughboroughschools.sharepoint.com/sites/ComputingFaculty/Shared Documents/KS3/Year 9/LGS learner week/"/>
    </mc:Choice>
  </mc:AlternateContent>
  <xr:revisionPtr revIDLastSave="2" documentId="11_E7239FD968417F05ACBC430161DA6347C5391F30" xr6:coauthVersionLast="47" xr6:coauthVersionMax="47" xr10:uidLastSave="{CD5359DB-8EE5-4D00-A63B-7077711B6FAE}"/>
  <workbookProtection workbookPassword="DE83" lockStructure="1"/>
  <bookViews>
    <workbookView xWindow="-110" yWindow="-110" windowWidth="19420" windowHeight="10420" activeTab="2" xr2:uid="{00000000-000D-0000-FFFF-FFFF00000000}"/>
  </bookViews>
  <sheets>
    <sheet name="Caesar" sheetId="1" r:id="rId1"/>
    <sheet name="Substituition" sheetId="3" r:id="rId2"/>
    <sheet name="Frequency Analysis" sheetId="2" r:id="rId3"/>
  </sheets>
  <definedNames>
    <definedName name="shift" localSheetId="1">Substituition!#REF!</definedName>
    <definedName name="shift">Caesar!$C$4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0" i="2" l="1"/>
  <c r="BF11" i="3"/>
  <c r="BE11" i="3"/>
  <c r="BD11" i="3"/>
  <c r="BC11" i="3"/>
  <c r="BB11" i="3"/>
  <c r="BA11" i="3"/>
  <c r="AZ11" i="3"/>
  <c r="AY11" i="3"/>
  <c r="AX11" i="3"/>
  <c r="AW11" i="3"/>
  <c r="AV11" i="3"/>
  <c r="AU11" i="3"/>
  <c r="AT11" i="3"/>
  <c r="AS11" i="3"/>
  <c r="AR11" i="3"/>
  <c r="AQ11" i="3"/>
  <c r="AP11" i="3"/>
  <c r="AO11" i="3"/>
  <c r="AN11" i="3"/>
  <c r="AM11" i="3"/>
  <c r="AL11" i="3"/>
  <c r="AK11" i="3"/>
  <c r="AJ11" i="3"/>
  <c r="AI11" i="3"/>
  <c r="AH11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B28" i="2" l="1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D14" i="2"/>
  <c r="BC14" i="2"/>
  <c r="BB14" i="2"/>
  <c r="BA14" i="2"/>
  <c r="AZ14" i="2"/>
  <c r="AY14" i="2"/>
  <c r="AX14" i="2"/>
  <c r="AW14" i="2"/>
  <c r="AV14" i="2"/>
  <c r="AU14" i="2"/>
  <c r="AT14" i="2"/>
  <c r="AS14" i="2"/>
  <c r="AR14" i="2"/>
  <c r="AQ14" i="2"/>
  <c r="AP14" i="2"/>
  <c r="AO14" i="2"/>
  <c r="AN14" i="2"/>
  <c r="AM14" i="2"/>
  <c r="AL14" i="2"/>
  <c r="AK14" i="2"/>
  <c r="AJ14" i="2"/>
  <c r="AI14" i="2"/>
  <c r="AH14" i="2"/>
  <c r="AG14" i="2"/>
  <c r="AF14" i="2"/>
  <c r="AE14" i="2"/>
  <c r="AD14" i="2"/>
  <c r="AC14" i="2"/>
  <c r="AB14" i="2"/>
  <c r="AA14" i="2"/>
  <c r="Z14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B14" i="2"/>
  <c r="BD13" i="2"/>
  <c r="BC13" i="2"/>
  <c r="BB13" i="2"/>
  <c r="BA13" i="2"/>
  <c r="AZ13" i="2"/>
  <c r="AY13" i="2"/>
  <c r="AX13" i="2"/>
  <c r="AW13" i="2"/>
  <c r="AV13" i="2"/>
  <c r="AU13" i="2"/>
  <c r="AT13" i="2"/>
  <c r="AS13" i="2"/>
  <c r="AR13" i="2"/>
  <c r="AQ13" i="2"/>
  <c r="AP13" i="2"/>
  <c r="AO13" i="2"/>
  <c r="AN13" i="2"/>
  <c r="AM13" i="2"/>
  <c r="AL13" i="2"/>
  <c r="AK13" i="2"/>
  <c r="AJ13" i="2"/>
  <c r="AI13" i="2"/>
  <c r="AH13" i="2"/>
  <c r="AG13" i="2"/>
  <c r="AF13" i="2"/>
  <c r="AE13" i="2"/>
  <c r="AD13" i="2"/>
  <c r="AC13" i="2"/>
  <c r="AB13" i="2"/>
  <c r="AA13" i="2"/>
  <c r="Z13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B13" i="2"/>
  <c r="BD12" i="2"/>
  <c r="BC12" i="2"/>
  <c r="BB12" i="2"/>
  <c r="BA12" i="2"/>
  <c r="AZ12" i="2"/>
  <c r="AY12" i="2"/>
  <c r="AX12" i="2"/>
  <c r="AW12" i="2"/>
  <c r="AV12" i="2"/>
  <c r="AU12" i="2"/>
  <c r="AT12" i="2"/>
  <c r="AS12" i="2"/>
  <c r="AR12" i="2"/>
  <c r="AQ12" i="2"/>
  <c r="AP12" i="2"/>
  <c r="AO12" i="2"/>
  <c r="AN12" i="2"/>
  <c r="AM12" i="2"/>
  <c r="AL12" i="2"/>
  <c r="AK12" i="2"/>
  <c r="AJ12" i="2"/>
  <c r="AI12" i="2"/>
  <c r="AH12" i="2"/>
  <c r="AG12" i="2"/>
  <c r="AF12" i="2"/>
  <c r="AE12" i="2"/>
  <c r="AD12" i="2"/>
  <c r="AC12" i="2"/>
  <c r="AB12" i="2"/>
  <c r="AA12" i="2"/>
  <c r="Z12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B12" i="2"/>
  <c r="BD11" i="2"/>
  <c r="BC11" i="2"/>
  <c r="BB11" i="2"/>
  <c r="BA11" i="2"/>
  <c r="AZ11" i="2"/>
  <c r="AY11" i="2"/>
  <c r="AX11" i="2"/>
  <c r="AW11" i="2"/>
  <c r="AV11" i="2"/>
  <c r="AU11" i="2"/>
  <c r="AT11" i="2"/>
  <c r="AS11" i="2"/>
  <c r="AR11" i="2"/>
  <c r="AQ11" i="2"/>
  <c r="AP11" i="2"/>
  <c r="AO11" i="2"/>
  <c r="AN11" i="2"/>
  <c r="AM11" i="2"/>
  <c r="AL11" i="2"/>
  <c r="AK11" i="2"/>
  <c r="AJ11" i="2"/>
  <c r="AI11" i="2"/>
  <c r="AH11" i="2"/>
  <c r="AG11" i="2"/>
  <c r="AF11" i="2"/>
  <c r="AE11" i="2"/>
  <c r="AD11" i="2"/>
  <c r="AC11" i="2"/>
  <c r="AB11" i="2"/>
  <c r="AA11" i="2"/>
  <c r="Z11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B11" i="2"/>
  <c r="BD10" i="2"/>
  <c r="BC10" i="2"/>
  <c r="BB10" i="2"/>
  <c r="BA10" i="2"/>
  <c r="AZ10" i="2"/>
  <c r="AY10" i="2"/>
  <c r="AX10" i="2"/>
  <c r="AW10" i="2"/>
  <c r="AV10" i="2"/>
  <c r="AU10" i="2"/>
  <c r="AT10" i="2"/>
  <c r="AS10" i="2"/>
  <c r="AR10" i="2"/>
  <c r="AQ10" i="2"/>
  <c r="AP10" i="2"/>
  <c r="AO10" i="2"/>
  <c r="AN10" i="2"/>
  <c r="AM10" i="2"/>
  <c r="AL10" i="2"/>
  <c r="AK10" i="2"/>
  <c r="AJ10" i="2"/>
  <c r="AI10" i="2"/>
  <c r="AH10" i="2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F10" i="2"/>
  <c r="B10" i="2"/>
  <c r="B9" i="2"/>
  <c r="B8" i="2"/>
  <c r="B7" i="2"/>
  <c r="B6" i="2"/>
  <c r="B5" i="2"/>
  <c r="B4" i="2"/>
  <c r="B3" i="2"/>
  <c r="D9" i="1" l="1"/>
  <c r="D10" i="1" s="1"/>
  <c r="D11" i="1" s="1"/>
  <c r="D13" i="1" s="1"/>
  <c r="E9" i="1" l="1"/>
  <c r="E10" i="1" s="1"/>
  <c r="E11" i="1" s="1"/>
  <c r="E13" i="1" s="1"/>
  <c r="F9" i="1"/>
  <c r="F10" i="1" s="1"/>
  <c r="F11" i="1" s="1"/>
  <c r="F13" i="1" s="1"/>
  <c r="G9" i="1"/>
  <c r="G10" i="1" s="1"/>
  <c r="G11" i="1" s="1"/>
  <c r="G13" i="1" s="1"/>
  <c r="H9" i="1"/>
  <c r="H10" i="1" s="1"/>
  <c r="H11" i="1" s="1"/>
  <c r="H13" i="1" s="1"/>
  <c r="I9" i="1"/>
  <c r="I10" i="1" s="1"/>
  <c r="I11" i="1" s="1"/>
  <c r="I13" i="1" s="1"/>
  <c r="J9" i="1"/>
  <c r="J10" i="1" s="1"/>
  <c r="J11" i="1" s="1"/>
  <c r="J13" i="1" s="1"/>
  <c r="K9" i="1"/>
  <c r="K10" i="1" s="1"/>
  <c r="K11" i="1" s="1"/>
  <c r="K13" i="1" s="1"/>
  <c r="L9" i="1"/>
  <c r="L10" i="1" s="1"/>
  <c r="L11" i="1" s="1"/>
  <c r="L13" i="1" s="1"/>
  <c r="M9" i="1"/>
  <c r="M10" i="1" s="1"/>
  <c r="M11" i="1" s="1"/>
  <c r="M13" i="1" s="1"/>
  <c r="N9" i="1"/>
  <c r="N10" i="1" s="1"/>
  <c r="N11" i="1" s="1"/>
  <c r="N13" i="1" s="1"/>
  <c r="O9" i="1"/>
  <c r="O10" i="1" s="1"/>
  <c r="O11" i="1" s="1"/>
  <c r="O13" i="1" s="1"/>
  <c r="P9" i="1"/>
  <c r="P10" i="1" s="1"/>
  <c r="P11" i="1" s="1"/>
  <c r="P13" i="1" s="1"/>
  <c r="Q9" i="1"/>
  <c r="Q10" i="1" s="1"/>
  <c r="Q11" i="1" s="1"/>
  <c r="Q13" i="1" s="1"/>
  <c r="R9" i="1"/>
  <c r="R10" i="1" s="1"/>
  <c r="R11" i="1" s="1"/>
  <c r="R13" i="1" s="1"/>
  <c r="S9" i="1"/>
  <c r="S10" i="1" s="1"/>
  <c r="S11" i="1" s="1"/>
  <c r="S13" i="1" s="1"/>
  <c r="T9" i="1"/>
  <c r="T10" i="1" s="1"/>
  <c r="T11" i="1" s="1"/>
  <c r="T13" i="1" s="1"/>
  <c r="U9" i="1"/>
  <c r="U10" i="1" s="1"/>
  <c r="U11" i="1" s="1"/>
  <c r="U13" i="1" s="1"/>
  <c r="V9" i="1"/>
  <c r="V10" i="1" s="1"/>
  <c r="V11" i="1" s="1"/>
  <c r="V13" i="1" s="1"/>
  <c r="W9" i="1"/>
  <c r="W10" i="1" s="1"/>
  <c r="W11" i="1" s="1"/>
  <c r="W13" i="1" s="1"/>
  <c r="X9" i="1"/>
  <c r="X10" i="1" s="1"/>
  <c r="X11" i="1" s="1"/>
  <c r="X13" i="1" s="1"/>
  <c r="Y9" i="1"/>
  <c r="Y10" i="1" s="1"/>
  <c r="Y11" i="1" s="1"/>
  <c r="Y13" i="1" s="1"/>
  <c r="Z9" i="1"/>
  <c r="Z10" i="1" s="1"/>
  <c r="Z11" i="1" s="1"/>
  <c r="Z13" i="1" s="1"/>
  <c r="AA9" i="1"/>
  <c r="AA10" i="1" s="1"/>
  <c r="AA11" i="1" s="1"/>
  <c r="AA13" i="1" s="1"/>
  <c r="AB9" i="1"/>
  <c r="AB10" i="1" s="1"/>
  <c r="AB11" i="1" s="1"/>
  <c r="AB13" i="1" s="1"/>
  <c r="AC9" i="1"/>
  <c r="AC10" i="1" s="1"/>
  <c r="AC11" i="1" s="1"/>
  <c r="AC13" i="1" s="1"/>
  <c r="AD9" i="1"/>
  <c r="AD10" i="1" s="1"/>
  <c r="AD11" i="1" s="1"/>
  <c r="AD13" i="1" s="1"/>
  <c r="AE9" i="1"/>
  <c r="AE10" i="1" s="1"/>
  <c r="AE11" i="1" s="1"/>
  <c r="AE13" i="1" s="1"/>
  <c r="AF9" i="1"/>
  <c r="AF10" i="1" s="1"/>
  <c r="AF11" i="1" s="1"/>
  <c r="AF13" i="1" s="1"/>
  <c r="AG9" i="1"/>
  <c r="AG10" i="1" s="1"/>
  <c r="AG11" i="1" s="1"/>
  <c r="AG13" i="1" s="1"/>
  <c r="AH9" i="1"/>
  <c r="AH10" i="1" s="1"/>
  <c r="AH11" i="1" s="1"/>
  <c r="AH13" i="1" s="1"/>
  <c r="AI9" i="1"/>
  <c r="AI10" i="1" s="1"/>
  <c r="AI11" i="1" s="1"/>
  <c r="AI13" i="1" s="1"/>
  <c r="AJ9" i="1"/>
  <c r="AJ10" i="1" s="1"/>
  <c r="AJ11" i="1" s="1"/>
  <c r="AJ13" i="1" s="1"/>
  <c r="AK9" i="1"/>
  <c r="AK10" i="1" s="1"/>
  <c r="AK11" i="1" s="1"/>
  <c r="AK13" i="1" s="1"/>
  <c r="AL9" i="1"/>
  <c r="AL10" i="1" s="1"/>
  <c r="AL11" i="1" s="1"/>
  <c r="AL13" i="1" s="1"/>
  <c r="AM9" i="1"/>
  <c r="AM10" i="1" s="1"/>
  <c r="AM11" i="1" s="1"/>
  <c r="AM13" i="1" s="1"/>
  <c r="AN9" i="1"/>
  <c r="AN10" i="1" s="1"/>
  <c r="AN11" i="1" s="1"/>
  <c r="AN13" i="1" s="1"/>
  <c r="AO9" i="1"/>
  <c r="AO10" i="1" s="1"/>
  <c r="AO11" i="1" s="1"/>
  <c r="AO13" i="1" s="1"/>
  <c r="AP9" i="1"/>
  <c r="AP10" i="1" s="1"/>
  <c r="AP11" i="1" s="1"/>
  <c r="AP13" i="1" s="1"/>
  <c r="AQ9" i="1"/>
  <c r="AQ10" i="1" s="1"/>
  <c r="AQ11" i="1" s="1"/>
  <c r="AQ13" i="1" s="1"/>
  <c r="AR9" i="1"/>
  <c r="AR10" i="1" s="1"/>
  <c r="AR11" i="1" s="1"/>
  <c r="AR13" i="1" s="1"/>
  <c r="AS9" i="1"/>
  <c r="AS10" i="1" s="1"/>
  <c r="AS11" i="1" s="1"/>
  <c r="AS13" i="1" s="1"/>
  <c r="AT9" i="1"/>
  <c r="AT10" i="1" s="1"/>
  <c r="AT11" i="1" s="1"/>
  <c r="AT13" i="1" s="1"/>
  <c r="AU9" i="1"/>
  <c r="AU10" i="1" s="1"/>
  <c r="AU11" i="1" s="1"/>
  <c r="AU13" i="1" s="1"/>
  <c r="AV9" i="1"/>
  <c r="AV10" i="1" s="1"/>
  <c r="AV11" i="1" s="1"/>
  <c r="AV13" i="1" s="1"/>
  <c r="AW9" i="1"/>
  <c r="AW10" i="1" s="1"/>
  <c r="AW11" i="1" s="1"/>
  <c r="AW13" i="1" s="1"/>
  <c r="AX9" i="1"/>
  <c r="AX10" i="1" s="1"/>
  <c r="AX11" i="1" s="1"/>
  <c r="AX13" i="1" s="1"/>
  <c r="AY9" i="1"/>
  <c r="AY10" i="1" s="1"/>
  <c r="AY11" i="1" s="1"/>
  <c r="AY13" i="1" s="1"/>
  <c r="AZ9" i="1"/>
  <c r="AZ10" i="1" s="1"/>
  <c r="AZ11" i="1" s="1"/>
  <c r="AZ13" i="1" s="1"/>
  <c r="BA9" i="1"/>
  <c r="BA10" i="1" s="1"/>
  <c r="BA11" i="1" s="1"/>
  <c r="BA13" i="1" s="1"/>
</calcChain>
</file>

<file path=xl/sharedStrings.xml><?xml version="1.0" encoding="utf-8"?>
<sst xmlns="http://schemas.openxmlformats.org/spreadsheetml/2006/main" count="288" uniqueCount="42">
  <si>
    <t>Caesar shift</t>
  </si>
  <si>
    <t>shift</t>
  </si>
  <si>
    <t>a</t>
  </si>
  <si>
    <t>plaintext</t>
  </si>
  <si>
    <t>b</t>
  </si>
  <si>
    <t>c</t>
  </si>
  <si>
    <t>ascii value</t>
  </si>
  <si>
    <t>d</t>
  </si>
  <si>
    <t>ascii value + shift</t>
  </si>
  <si>
    <t>e</t>
  </si>
  <si>
    <t>check if out of range</t>
  </si>
  <si>
    <t>f</t>
  </si>
  <si>
    <t>g</t>
  </si>
  <si>
    <t>ciphertext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</si>
  <si>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</si>
  <si>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</si>
  <si>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</si>
  <si>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</si>
  <si>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</si>
  <si>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</si>
  <si>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</si>
  <si>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</si>
  <si>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</si>
  <si>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</si>
  <si>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</si>
  <si>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</si>
  <si>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</si>
  <si>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u</t>
  </si>
  <si>
    <t>v</t>
  </si>
  <si>
    <t>w</t>
  </si>
  <si>
    <t>x</t>
  </si>
  <si>
    <t>y</t>
  </si>
  <si>
    <t>z</t>
  </si>
  <si>
    <t>Decryption Tool</t>
  </si>
  <si>
    <t>Freq</t>
  </si>
  <si>
    <t xml:space="preserve">  Key  </t>
  </si>
  <si>
    <t>Ciphertext</t>
  </si>
  <si>
    <t>Plaintext</t>
  </si>
  <si>
    <t>Frequency analysis - the most common letters used in English</t>
  </si>
  <si>
    <t>Alan Turing worked as a codebreaker during WWII</t>
  </si>
  <si>
    <t>Substitution Cipher</t>
  </si>
  <si>
    <t>Key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</si>
</sst>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horizontal="center"/>
      <protection locked="0"/>
    </xf>
    <xf numFmtId="0" fontId="6" fillId="0" borderId="0" xfId="0" applyFont="1" applyAlignment="1">
      <alignment vertical="center"/>
    </xf>
    <xf numFmtId="0" fontId="7" fillId="0" borderId="0" xfId="0" applyFont="1"/>
    <xf numFmtId="0" fontId="5" fillId="0" borderId="0" xfId="0" applyFont="1" applyAlignment="1">
      <alignment horizontal="right"/>
    </xf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6" fillId="0" borderId="2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76200</xdr:colOff>
      <xdr:row>17</xdr:row>
      <xdr:rowOff>19049</xdr:rowOff>
    </xdr:from>
    <xdr:to>
      <xdr:col>35</xdr:col>
      <xdr:colOff>9525</xdr:colOff>
      <xdr:row>28</xdr:row>
      <xdr:rowOff>47624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87" t="20664" r="3376" b="5166"/>
        <a:stretch/>
      </xdr:blipFill>
      <xdr:spPr bwMode="auto">
        <a:xfrm>
          <a:off x="1628775" y="2952749"/>
          <a:ext cx="5648325" cy="1914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46</xdr:col>
      <xdr:colOff>181583</xdr:colOff>
      <xdr:row>17</xdr:row>
      <xdr:rowOff>85725</xdr:rowOff>
    </xdr:from>
    <xdr:to>
      <xdr:col>55</xdr:col>
      <xdr:colOff>152400</xdr:colOff>
      <xdr:row>27</xdr:row>
      <xdr:rowOff>171449</xdr:rowOff>
    </xdr:to>
    <xdr:pic>
      <xdr:nvPicPr>
        <xdr:cNvPr id="3" name="Picture 2" descr="Image result for alan turi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026" r="23924"/>
        <a:stretch/>
      </xdr:blipFill>
      <xdr:spPr bwMode="auto">
        <a:xfrm>
          <a:off x="9544658" y="3019425"/>
          <a:ext cx="1685317" cy="18002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E30"/>
  <sheetViews>
    <sheetView showGridLines="0" showRowColHeaders="0" workbookViewId="0">
      <selection activeCell="C4" sqref="C4"/>
    </sheetView>
  </sheetViews>
  <sheetFormatPr defaultRowHeight="15" x14ac:dyDescent="0.25"/>
  <cols>
    <col min="2" max="2" width="14.28515625" style="1" customWidth="1"/>
    <col min="3" max="3" width="6.28515625" style="2" customWidth="1"/>
    <col min="4" max="53" width="4.7109375" style="6" customWidth="1"/>
    <col min="56" max="56" width="0" hidden="1" customWidth="1"/>
    <col min="57" max="57" width="9.140625" hidden="1" customWidth="1"/>
  </cols>
  <sheetData>
    <row r="2" spans="2:57" ht="31.5" x14ac:dyDescent="0.5">
      <c r="B2" s="3" t="s">
        <v>0</v>
      </c>
      <c r="D2" s="13" t="s">
        <v>33</v>
      </c>
    </row>
    <row r="4" spans="2:57" ht="18.75" x14ac:dyDescent="0.3">
      <c r="B4" s="4" t="s">
        <v>1</v>
      </c>
      <c r="C4" s="11">
        <v>0</v>
      </c>
    </row>
    <row r="5" spans="2:57" ht="18.75" x14ac:dyDescent="0.3">
      <c r="B5" s="4"/>
      <c r="C5" s="5"/>
      <c r="BE5" t="s">
        <v>2</v>
      </c>
    </row>
    <row r="6" spans="2:57" x14ac:dyDescent="0.25">
      <c r="BE6" t="s">
        <v>4</v>
      </c>
    </row>
    <row r="7" spans="2:57" ht="18.75" x14ac:dyDescent="0.3">
      <c r="B7" s="4" t="s">
        <v>13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E7" t="s">
        <v>5</v>
      </c>
    </row>
    <row r="8" spans="2:57" ht="18.75" x14ac:dyDescent="0.3"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E8" t="s">
        <v>7</v>
      </c>
    </row>
    <row r="9" spans="2:57" hidden="1" x14ac:dyDescent="0.25">
      <c r="B9" s="7" t="s">
        <v>6</v>
      </c>
      <c r="C9" s="8"/>
      <c r="D9" s="12" t="e">
        <f t="shared" ref="D9" si="0">CODE(D7)</f>
        <v>#VALUE!</v>
      </c>
      <c r="E9" s="12" t="e">
        <f t="shared" ref="E9:BA9" si="1">CODE(E7)</f>
        <v>#VALUE!</v>
      </c>
      <c r="F9" s="12" t="e">
        <f t="shared" si="1"/>
        <v>#VALUE!</v>
      </c>
      <c r="G9" s="12" t="e">
        <f t="shared" si="1"/>
        <v>#VALUE!</v>
      </c>
      <c r="H9" s="12" t="e">
        <f t="shared" si="1"/>
        <v>#VALUE!</v>
      </c>
      <c r="I9" s="12" t="e">
        <f t="shared" si="1"/>
        <v>#VALUE!</v>
      </c>
      <c r="J9" s="12" t="e">
        <f t="shared" si="1"/>
        <v>#VALUE!</v>
      </c>
      <c r="K9" s="12" t="e">
        <f t="shared" si="1"/>
        <v>#VALUE!</v>
      </c>
      <c r="L9" s="12" t="e">
        <f t="shared" si="1"/>
        <v>#VALUE!</v>
      </c>
      <c r="M9" s="12" t="e">
        <f t="shared" si="1"/>
        <v>#VALUE!</v>
      </c>
      <c r="N9" s="12" t="e">
        <f t="shared" si="1"/>
        <v>#VALUE!</v>
      </c>
      <c r="O9" s="12" t="e">
        <f t="shared" si="1"/>
        <v>#VALUE!</v>
      </c>
      <c r="P9" s="12" t="e">
        <f t="shared" si="1"/>
        <v>#VALUE!</v>
      </c>
      <c r="Q9" s="12" t="e">
        <f t="shared" si="1"/>
        <v>#VALUE!</v>
      </c>
      <c r="R9" s="12" t="e">
        <f t="shared" si="1"/>
        <v>#VALUE!</v>
      </c>
      <c r="S9" s="12" t="e">
        <f t="shared" si="1"/>
        <v>#VALUE!</v>
      </c>
      <c r="T9" s="12" t="e">
        <f t="shared" si="1"/>
        <v>#VALUE!</v>
      </c>
      <c r="U9" s="12" t="e">
        <f t="shared" si="1"/>
        <v>#VALUE!</v>
      </c>
      <c r="V9" s="12" t="e">
        <f t="shared" si="1"/>
        <v>#VALUE!</v>
      </c>
      <c r="W9" s="12" t="e">
        <f t="shared" si="1"/>
        <v>#VALUE!</v>
      </c>
      <c r="X9" s="12" t="e">
        <f t="shared" si="1"/>
        <v>#VALUE!</v>
      </c>
      <c r="Y9" s="12" t="e">
        <f t="shared" si="1"/>
        <v>#VALUE!</v>
      </c>
      <c r="Z9" s="12" t="e">
        <f t="shared" si="1"/>
        <v>#VALUE!</v>
      </c>
      <c r="AA9" s="12" t="e">
        <f t="shared" si="1"/>
        <v>#VALUE!</v>
      </c>
      <c r="AB9" s="12" t="e">
        <f t="shared" si="1"/>
        <v>#VALUE!</v>
      </c>
      <c r="AC9" s="12" t="e">
        <f t="shared" si="1"/>
        <v>#VALUE!</v>
      </c>
      <c r="AD9" s="12" t="e">
        <f t="shared" si="1"/>
        <v>#VALUE!</v>
      </c>
      <c r="AE9" s="12" t="e">
        <f t="shared" si="1"/>
        <v>#VALUE!</v>
      </c>
      <c r="AF9" s="12" t="e">
        <f t="shared" si="1"/>
        <v>#VALUE!</v>
      </c>
      <c r="AG9" s="12" t="e">
        <f t="shared" si="1"/>
        <v>#VALUE!</v>
      </c>
      <c r="AH9" s="12" t="e">
        <f t="shared" si="1"/>
        <v>#VALUE!</v>
      </c>
      <c r="AI9" s="12" t="e">
        <f t="shared" si="1"/>
        <v>#VALUE!</v>
      </c>
      <c r="AJ9" s="12" t="e">
        <f t="shared" si="1"/>
        <v>#VALUE!</v>
      </c>
      <c r="AK9" s="12" t="e">
        <f t="shared" si="1"/>
        <v>#VALUE!</v>
      </c>
      <c r="AL9" s="12" t="e">
        <f t="shared" si="1"/>
        <v>#VALUE!</v>
      </c>
      <c r="AM9" s="12" t="e">
        <f t="shared" si="1"/>
        <v>#VALUE!</v>
      </c>
      <c r="AN9" s="12" t="e">
        <f t="shared" si="1"/>
        <v>#VALUE!</v>
      </c>
      <c r="AO9" s="12" t="e">
        <f t="shared" si="1"/>
        <v>#VALUE!</v>
      </c>
      <c r="AP9" s="12" t="e">
        <f t="shared" si="1"/>
        <v>#VALUE!</v>
      </c>
      <c r="AQ9" s="12" t="e">
        <f t="shared" si="1"/>
        <v>#VALUE!</v>
      </c>
      <c r="AR9" s="12" t="e">
        <f t="shared" si="1"/>
        <v>#VALUE!</v>
      </c>
      <c r="AS9" s="12" t="e">
        <f t="shared" si="1"/>
        <v>#VALUE!</v>
      </c>
      <c r="AT9" s="12" t="e">
        <f t="shared" si="1"/>
        <v>#VALUE!</v>
      </c>
      <c r="AU9" s="12" t="e">
        <f t="shared" si="1"/>
        <v>#VALUE!</v>
      </c>
      <c r="AV9" s="12" t="e">
        <f t="shared" si="1"/>
        <v>#VALUE!</v>
      </c>
      <c r="AW9" s="12" t="e">
        <f t="shared" si="1"/>
        <v>#VALUE!</v>
      </c>
      <c r="AX9" s="12" t="e">
        <f t="shared" si="1"/>
        <v>#VALUE!</v>
      </c>
      <c r="AY9" s="12" t="e">
        <f t="shared" si="1"/>
        <v>#VALUE!</v>
      </c>
      <c r="AZ9" s="12" t="e">
        <f t="shared" si="1"/>
        <v>#VALUE!</v>
      </c>
      <c r="BA9" s="12" t="e">
        <f t="shared" si="1"/>
        <v>#VALUE!</v>
      </c>
      <c r="BE9" t="s">
        <v>9</v>
      </c>
    </row>
    <row r="10" spans="2:57" hidden="1" x14ac:dyDescent="0.25">
      <c r="B10" s="7" t="s">
        <v>8</v>
      </c>
      <c r="C10" s="8"/>
      <c r="D10" s="12" t="e">
        <f t="shared" ref="D10" si="2">D9+shift</f>
        <v>#VALUE!</v>
      </c>
      <c r="E10" s="12" t="e">
        <f t="shared" ref="E10:BA10" si="3">E9+shift</f>
        <v>#VALUE!</v>
      </c>
      <c r="F10" s="12" t="e">
        <f t="shared" si="3"/>
        <v>#VALUE!</v>
      </c>
      <c r="G10" s="12" t="e">
        <f t="shared" si="3"/>
        <v>#VALUE!</v>
      </c>
      <c r="H10" s="12" t="e">
        <f t="shared" si="3"/>
        <v>#VALUE!</v>
      </c>
      <c r="I10" s="12" t="e">
        <f t="shared" si="3"/>
        <v>#VALUE!</v>
      </c>
      <c r="J10" s="12" t="e">
        <f t="shared" si="3"/>
        <v>#VALUE!</v>
      </c>
      <c r="K10" s="12" t="e">
        <f t="shared" si="3"/>
        <v>#VALUE!</v>
      </c>
      <c r="L10" s="12" t="e">
        <f t="shared" si="3"/>
        <v>#VALUE!</v>
      </c>
      <c r="M10" s="12" t="e">
        <f t="shared" si="3"/>
        <v>#VALUE!</v>
      </c>
      <c r="N10" s="12" t="e">
        <f t="shared" si="3"/>
        <v>#VALUE!</v>
      </c>
      <c r="O10" s="12" t="e">
        <f t="shared" si="3"/>
        <v>#VALUE!</v>
      </c>
      <c r="P10" s="12" t="e">
        <f t="shared" si="3"/>
        <v>#VALUE!</v>
      </c>
      <c r="Q10" s="12" t="e">
        <f t="shared" si="3"/>
        <v>#VALUE!</v>
      </c>
      <c r="R10" s="12" t="e">
        <f t="shared" si="3"/>
        <v>#VALUE!</v>
      </c>
      <c r="S10" s="12" t="e">
        <f t="shared" si="3"/>
        <v>#VALUE!</v>
      </c>
      <c r="T10" s="12" t="e">
        <f t="shared" si="3"/>
        <v>#VALUE!</v>
      </c>
      <c r="U10" s="12" t="e">
        <f t="shared" si="3"/>
        <v>#VALUE!</v>
      </c>
      <c r="V10" s="12" t="e">
        <f t="shared" si="3"/>
        <v>#VALUE!</v>
      </c>
      <c r="W10" s="12" t="e">
        <f t="shared" si="3"/>
        <v>#VALUE!</v>
      </c>
      <c r="X10" s="12" t="e">
        <f t="shared" si="3"/>
        <v>#VALUE!</v>
      </c>
      <c r="Y10" s="12" t="e">
        <f t="shared" si="3"/>
        <v>#VALUE!</v>
      </c>
      <c r="Z10" s="12" t="e">
        <f t="shared" si="3"/>
        <v>#VALUE!</v>
      </c>
      <c r="AA10" s="12" t="e">
        <f t="shared" si="3"/>
        <v>#VALUE!</v>
      </c>
      <c r="AB10" s="12" t="e">
        <f t="shared" si="3"/>
        <v>#VALUE!</v>
      </c>
      <c r="AC10" s="12" t="e">
        <f t="shared" si="3"/>
        <v>#VALUE!</v>
      </c>
      <c r="AD10" s="12" t="e">
        <f t="shared" si="3"/>
        <v>#VALUE!</v>
      </c>
      <c r="AE10" s="12" t="e">
        <f t="shared" si="3"/>
        <v>#VALUE!</v>
      </c>
      <c r="AF10" s="12" t="e">
        <f t="shared" si="3"/>
        <v>#VALUE!</v>
      </c>
      <c r="AG10" s="12" t="e">
        <f t="shared" si="3"/>
        <v>#VALUE!</v>
      </c>
      <c r="AH10" s="12" t="e">
        <f t="shared" si="3"/>
        <v>#VALUE!</v>
      </c>
      <c r="AI10" s="12" t="e">
        <f t="shared" si="3"/>
        <v>#VALUE!</v>
      </c>
      <c r="AJ10" s="12" t="e">
        <f t="shared" si="3"/>
        <v>#VALUE!</v>
      </c>
      <c r="AK10" s="12" t="e">
        <f t="shared" si="3"/>
        <v>#VALUE!</v>
      </c>
      <c r="AL10" s="12" t="e">
        <f t="shared" si="3"/>
        <v>#VALUE!</v>
      </c>
      <c r="AM10" s="12" t="e">
        <f t="shared" si="3"/>
        <v>#VALUE!</v>
      </c>
      <c r="AN10" s="12" t="e">
        <f t="shared" si="3"/>
        <v>#VALUE!</v>
      </c>
      <c r="AO10" s="12" t="e">
        <f t="shared" si="3"/>
        <v>#VALUE!</v>
      </c>
      <c r="AP10" s="12" t="e">
        <f t="shared" si="3"/>
        <v>#VALUE!</v>
      </c>
      <c r="AQ10" s="12" t="e">
        <f t="shared" si="3"/>
        <v>#VALUE!</v>
      </c>
      <c r="AR10" s="12" t="e">
        <f t="shared" si="3"/>
        <v>#VALUE!</v>
      </c>
      <c r="AS10" s="12" t="e">
        <f t="shared" si="3"/>
        <v>#VALUE!</v>
      </c>
      <c r="AT10" s="12" t="e">
        <f t="shared" si="3"/>
        <v>#VALUE!</v>
      </c>
      <c r="AU10" s="12" t="e">
        <f t="shared" si="3"/>
        <v>#VALUE!</v>
      </c>
      <c r="AV10" s="12" t="e">
        <f t="shared" si="3"/>
        <v>#VALUE!</v>
      </c>
      <c r="AW10" s="12" t="e">
        <f t="shared" si="3"/>
        <v>#VALUE!</v>
      </c>
      <c r="AX10" s="12" t="e">
        <f t="shared" si="3"/>
        <v>#VALUE!</v>
      </c>
      <c r="AY10" s="12" t="e">
        <f t="shared" si="3"/>
        <v>#VALUE!</v>
      </c>
      <c r="AZ10" s="12" t="e">
        <f t="shared" si="3"/>
        <v>#VALUE!</v>
      </c>
      <c r="BA10" s="12" t="e">
        <f t="shared" si="3"/>
        <v>#VALUE!</v>
      </c>
      <c r="BE10" t="s">
        <v>11</v>
      </c>
    </row>
    <row r="11" spans="2:57" hidden="1" x14ac:dyDescent="0.25">
      <c r="B11" s="7" t="s">
        <v>10</v>
      </c>
      <c r="C11" s="8"/>
      <c r="D11" s="12" t="e">
        <f>IF(D10&gt;122,D10-26,IF(D10&lt;97,D10+26,D10))</f>
        <v>#VALUE!</v>
      </c>
      <c r="E11" s="12" t="e">
        <f t="shared" ref="E11:BA11" si="4">IF(E10&gt;122,E10-26,IF(E10&lt;97,E10+26,E10))</f>
        <v>#VALUE!</v>
      </c>
      <c r="F11" s="12" t="e">
        <f t="shared" si="4"/>
        <v>#VALUE!</v>
      </c>
      <c r="G11" s="12" t="e">
        <f t="shared" si="4"/>
        <v>#VALUE!</v>
      </c>
      <c r="H11" s="12" t="e">
        <f t="shared" si="4"/>
        <v>#VALUE!</v>
      </c>
      <c r="I11" s="12" t="e">
        <f t="shared" si="4"/>
        <v>#VALUE!</v>
      </c>
      <c r="J11" s="12" t="e">
        <f t="shared" si="4"/>
        <v>#VALUE!</v>
      </c>
      <c r="K11" s="12" t="e">
        <f t="shared" si="4"/>
        <v>#VALUE!</v>
      </c>
      <c r="L11" s="12" t="e">
        <f t="shared" si="4"/>
        <v>#VALUE!</v>
      </c>
      <c r="M11" s="12" t="e">
        <f t="shared" si="4"/>
        <v>#VALUE!</v>
      </c>
      <c r="N11" s="12" t="e">
        <f t="shared" si="4"/>
        <v>#VALUE!</v>
      </c>
      <c r="O11" s="12" t="e">
        <f t="shared" si="4"/>
        <v>#VALUE!</v>
      </c>
      <c r="P11" s="12" t="e">
        <f t="shared" si="4"/>
        <v>#VALUE!</v>
      </c>
      <c r="Q11" s="12" t="e">
        <f t="shared" si="4"/>
        <v>#VALUE!</v>
      </c>
      <c r="R11" s="12" t="e">
        <f t="shared" si="4"/>
        <v>#VALUE!</v>
      </c>
      <c r="S11" s="12" t="e">
        <f t="shared" si="4"/>
        <v>#VALUE!</v>
      </c>
      <c r="T11" s="12" t="e">
        <f t="shared" si="4"/>
        <v>#VALUE!</v>
      </c>
      <c r="U11" s="12" t="e">
        <f t="shared" si="4"/>
        <v>#VALUE!</v>
      </c>
      <c r="V11" s="12" t="e">
        <f t="shared" si="4"/>
        <v>#VALUE!</v>
      </c>
      <c r="W11" s="12" t="e">
        <f t="shared" si="4"/>
        <v>#VALUE!</v>
      </c>
      <c r="X11" s="12" t="e">
        <f t="shared" si="4"/>
        <v>#VALUE!</v>
      </c>
      <c r="Y11" s="12" t="e">
        <f t="shared" si="4"/>
        <v>#VALUE!</v>
      </c>
      <c r="Z11" s="12" t="e">
        <f t="shared" si="4"/>
        <v>#VALUE!</v>
      </c>
      <c r="AA11" s="12" t="e">
        <f t="shared" si="4"/>
        <v>#VALUE!</v>
      </c>
      <c r="AB11" s="12" t="e">
        <f t="shared" si="4"/>
        <v>#VALUE!</v>
      </c>
      <c r="AC11" s="12" t="e">
        <f t="shared" si="4"/>
        <v>#VALUE!</v>
      </c>
      <c r="AD11" s="12" t="e">
        <f t="shared" si="4"/>
        <v>#VALUE!</v>
      </c>
      <c r="AE11" s="12" t="e">
        <f t="shared" si="4"/>
        <v>#VALUE!</v>
      </c>
      <c r="AF11" s="12" t="e">
        <f t="shared" si="4"/>
        <v>#VALUE!</v>
      </c>
      <c r="AG11" s="12" t="e">
        <f t="shared" si="4"/>
        <v>#VALUE!</v>
      </c>
      <c r="AH11" s="12" t="e">
        <f t="shared" si="4"/>
        <v>#VALUE!</v>
      </c>
      <c r="AI11" s="12" t="e">
        <f t="shared" si="4"/>
        <v>#VALUE!</v>
      </c>
      <c r="AJ11" s="12" t="e">
        <f t="shared" si="4"/>
        <v>#VALUE!</v>
      </c>
      <c r="AK11" s="12" t="e">
        <f t="shared" si="4"/>
        <v>#VALUE!</v>
      </c>
      <c r="AL11" s="12" t="e">
        <f t="shared" si="4"/>
        <v>#VALUE!</v>
      </c>
      <c r="AM11" s="12" t="e">
        <f t="shared" si="4"/>
        <v>#VALUE!</v>
      </c>
      <c r="AN11" s="12" t="e">
        <f t="shared" si="4"/>
        <v>#VALUE!</v>
      </c>
      <c r="AO11" s="12" t="e">
        <f t="shared" si="4"/>
        <v>#VALUE!</v>
      </c>
      <c r="AP11" s="12" t="e">
        <f t="shared" si="4"/>
        <v>#VALUE!</v>
      </c>
      <c r="AQ11" s="12" t="e">
        <f t="shared" si="4"/>
        <v>#VALUE!</v>
      </c>
      <c r="AR11" s="12" t="e">
        <f t="shared" si="4"/>
        <v>#VALUE!</v>
      </c>
      <c r="AS11" s="12" t="e">
        <f t="shared" si="4"/>
        <v>#VALUE!</v>
      </c>
      <c r="AT11" s="12" t="e">
        <f t="shared" si="4"/>
        <v>#VALUE!</v>
      </c>
      <c r="AU11" s="12" t="e">
        <f t="shared" si="4"/>
        <v>#VALUE!</v>
      </c>
      <c r="AV11" s="12" t="e">
        <f t="shared" si="4"/>
        <v>#VALUE!</v>
      </c>
      <c r="AW11" s="12" t="e">
        <f t="shared" si="4"/>
        <v>#VALUE!</v>
      </c>
      <c r="AX11" s="12" t="e">
        <f t="shared" si="4"/>
        <v>#VALUE!</v>
      </c>
      <c r="AY11" s="12" t="e">
        <f t="shared" si="4"/>
        <v>#VALUE!</v>
      </c>
      <c r="AZ11" s="12" t="e">
        <f t="shared" si="4"/>
        <v>#VALUE!</v>
      </c>
      <c r="BA11" s="12" t="e">
        <f t="shared" si="4"/>
        <v>#VALUE!</v>
      </c>
      <c r="BE11" t="s">
        <v>12</v>
      </c>
    </row>
    <row r="12" spans="2:57" x14ac:dyDescent="0.25">
      <c r="C12" s="8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E12" t="s">
        <v>14</v>
      </c>
    </row>
    <row r="13" spans="2:57" s="16" customFormat="1" ht="18.75" x14ac:dyDescent="0.3">
      <c r="B13" s="4" t="s">
        <v>3</v>
      </c>
      <c r="C13" s="14"/>
      <c r="D13" s="15" t="str">
        <f t="shared" ref="D13:BA13" si="5">IF(ISERROR(CHAR(D11))," ",CHAR(D11))</f>
        <v xml:space="preserve"> </v>
      </c>
      <c r="E13" s="15" t="str">
        <f t="shared" si="5"/>
        <v xml:space="preserve"> </v>
      </c>
      <c r="F13" s="15" t="str">
        <f t="shared" si="5"/>
        <v xml:space="preserve"> </v>
      </c>
      <c r="G13" s="15" t="str">
        <f t="shared" si="5"/>
        <v xml:space="preserve"> </v>
      </c>
      <c r="H13" s="15" t="str">
        <f t="shared" si="5"/>
        <v xml:space="preserve"> </v>
      </c>
      <c r="I13" s="15" t="str">
        <f t="shared" si="5"/>
        <v xml:space="preserve"> </v>
      </c>
      <c r="J13" s="15" t="str">
        <f t="shared" si="5"/>
        <v xml:space="preserve"> </v>
      </c>
      <c r="K13" s="15" t="str">
        <f t="shared" si="5"/>
        <v xml:space="preserve"> </v>
      </c>
      <c r="L13" s="15" t="str">
        <f t="shared" si="5"/>
        <v xml:space="preserve"> </v>
      </c>
      <c r="M13" s="15" t="str">
        <f t="shared" si="5"/>
        <v xml:space="preserve"> </v>
      </c>
      <c r="N13" s="15" t="str">
        <f t="shared" si="5"/>
        <v xml:space="preserve"> </v>
      </c>
      <c r="O13" s="15" t="str">
        <f t="shared" si="5"/>
        <v xml:space="preserve"> </v>
      </c>
      <c r="P13" s="15" t="str">
        <f t="shared" si="5"/>
        <v xml:space="preserve"> </v>
      </c>
      <c r="Q13" s="15" t="str">
        <f t="shared" si="5"/>
        <v xml:space="preserve"> </v>
      </c>
      <c r="R13" s="15" t="str">
        <f t="shared" si="5"/>
        <v xml:space="preserve"> </v>
      </c>
      <c r="S13" s="15" t="str">
        <f t="shared" si="5"/>
        <v xml:space="preserve"> </v>
      </c>
      <c r="T13" s="15" t="str">
        <f t="shared" si="5"/>
        <v xml:space="preserve"> </v>
      </c>
      <c r="U13" s="15" t="str">
        <f t="shared" si="5"/>
        <v xml:space="preserve"> </v>
      </c>
      <c r="V13" s="15" t="str">
        <f>IF(ISERROR(CHAR(V11))," ",CHAR(V11))</f>
        <v xml:space="preserve"> </v>
      </c>
      <c r="W13" s="15" t="str">
        <f t="shared" si="5"/>
        <v xml:space="preserve"> </v>
      </c>
      <c r="X13" s="15" t="str">
        <f t="shared" si="5"/>
        <v xml:space="preserve"> </v>
      </c>
      <c r="Y13" s="15" t="str">
        <f t="shared" si="5"/>
        <v xml:space="preserve"> </v>
      </c>
      <c r="Z13" s="15" t="str">
        <f t="shared" si="5"/>
        <v xml:space="preserve"> </v>
      </c>
      <c r="AA13" s="15" t="str">
        <f t="shared" si="5"/>
        <v xml:space="preserve"> </v>
      </c>
      <c r="AB13" s="15" t="str">
        <f t="shared" si="5"/>
        <v xml:space="preserve"> </v>
      </c>
      <c r="AC13" s="15" t="str">
        <f t="shared" si="5"/>
        <v xml:space="preserve"> </v>
      </c>
      <c r="AD13" s="15" t="str">
        <f t="shared" si="5"/>
        <v xml:space="preserve"> </v>
      </c>
      <c r="AE13" s="15" t="str">
        <f t="shared" si="5"/>
        <v xml:space="preserve"> </v>
      </c>
      <c r="AF13" s="15" t="str">
        <f t="shared" si="5"/>
        <v xml:space="preserve"> </v>
      </c>
      <c r="AG13" s="15" t="str">
        <f t="shared" si="5"/>
        <v xml:space="preserve"> </v>
      </c>
      <c r="AH13" s="15" t="str">
        <f t="shared" si="5"/>
        <v xml:space="preserve"> </v>
      </c>
      <c r="AI13" s="15" t="str">
        <f t="shared" si="5"/>
        <v xml:space="preserve"> </v>
      </c>
      <c r="AJ13" s="15" t="str">
        <f t="shared" si="5"/>
        <v xml:space="preserve"> </v>
      </c>
      <c r="AK13" s="15" t="str">
        <f t="shared" si="5"/>
        <v xml:space="preserve"> </v>
      </c>
      <c r="AL13" s="15" t="str">
        <f t="shared" si="5"/>
        <v xml:space="preserve"> </v>
      </c>
      <c r="AM13" s="15" t="str">
        <f t="shared" si="5"/>
        <v xml:space="preserve"> </v>
      </c>
      <c r="AN13" s="15" t="str">
        <f t="shared" si="5"/>
        <v xml:space="preserve"> </v>
      </c>
      <c r="AO13" s="15" t="str">
        <f t="shared" si="5"/>
        <v xml:space="preserve"> </v>
      </c>
      <c r="AP13" s="15" t="str">
        <f t="shared" si="5"/>
        <v xml:space="preserve"> </v>
      </c>
      <c r="AQ13" s="15" t="str">
        <f t="shared" si="5"/>
        <v xml:space="preserve"> </v>
      </c>
      <c r="AR13" s="15" t="str">
        <f t="shared" si="5"/>
        <v xml:space="preserve"> </v>
      </c>
      <c r="AS13" s="15" t="str">
        <f t="shared" si="5"/>
        <v xml:space="preserve"> </v>
      </c>
      <c r="AT13" s="15" t="str">
        <f t="shared" si="5"/>
        <v xml:space="preserve"> </v>
      </c>
      <c r="AU13" s="15" t="str">
        <f t="shared" si="5"/>
        <v xml:space="preserve"> </v>
      </c>
      <c r="AV13" s="15" t="str">
        <f t="shared" si="5"/>
        <v xml:space="preserve"> </v>
      </c>
      <c r="AW13" s="15" t="str">
        <f t="shared" si="5"/>
        <v xml:space="preserve"> </v>
      </c>
      <c r="AX13" s="15" t="str">
        <f t="shared" si="5"/>
        <v xml:space="preserve"> </v>
      </c>
      <c r="AY13" s="15" t="str">
        <f t="shared" si="5"/>
        <v xml:space="preserve"> </v>
      </c>
      <c r="AZ13" s="15" t="str">
        <f t="shared" si="5"/>
        <v xml:space="preserve"> </v>
      </c>
      <c r="BA13" s="15" t="str">
        <f t="shared" si="5"/>
        <v xml:space="preserve"> </v>
      </c>
      <c r="BE13" s="16" t="s">
        <v>15</v>
      </c>
    </row>
    <row r="14" spans="2:57" x14ac:dyDescent="0.25">
      <c r="BE14" t="s">
        <v>16</v>
      </c>
    </row>
    <row r="15" spans="2:57" x14ac:dyDescent="0.25">
      <c r="BE15" t="s">
        <v>17</v>
      </c>
    </row>
    <row r="16" spans="2:57" x14ac:dyDescent="0.25">
      <c r="BE16" t="s">
        <v>18</v>
      </c>
    </row>
    <row r="17" spans="57:57" x14ac:dyDescent="0.25">
      <c r="BE17" t="s">
        <v>19</v>
      </c>
    </row>
    <row r="18" spans="57:57" x14ac:dyDescent="0.25">
      <c r="BE18" t="s">
        <v>20</v>
      </c>
    </row>
    <row r="19" spans="57:57" x14ac:dyDescent="0.25">
      <c r="BE19" t="s">
        <v>21</v>
      </c>
    </row>
    <row r="20" spans="57:57" x14ac:dyDescent="0.25">
      <c r="BE20" t="s">
        <v>22</v>
      </c>
    </row>
    <row r="21" spans="57:57" x14ac:dyDescent="0.25">
      <c r="BE21" t="s">
        <v>23</v>
      </c>
    </row>
    <row r="22" spans="57:57" x14ac:dyDescent="0.25">
      <c r="BE22" t="s">
        <v>24</v>
      </c>
    </row>
    <row r="23" spans="57:57" x14ac:dyDescent="0.25">
      <c r="BE23" t="s">
        <v>25</v>
      </c>
    </row>
    <row r="24" spans="57:57" x14ac:dyDescent="0.25">
      <c r="BE24" t="s">
        <v>26</v>
      </c>
    </row>
    <row r="25" spans="57:57" x14ac:dyDescent="0.25">
      <c r="BE25" t="s">
        <v>27</v>
      </c>
    </row>
    <row r="26" spans="57:57" x14ac:dyDescent="0.25">
      <c r="BE26" t="s">
        <v>28</v>
      </c>
    </row>
    <row r="27" spans="57:57" x14ac:dyDescent="0.25">
      <c r="BE27" t="s">
        <v>29</v>
      </c>
    </row>
    <row r="28" spans="57:57" x14ac:dyDescent="0.25">
      <c r="BE28" t="s">
        <v>30</v>
      </c>
    </row>
    <row r="29" spans="57:57" x14ac:dyDescent="0.25">
      <c r="BE29" t="s">
        <v>31</v>
      </c>
    </row>
    <row r="30" spans="57:57" x14ac:dyDescent="0.25">
      <c r="BE30" t="s">
        <v>32</v>
      </c>
    </row>
  </sheetData>
  <sheetProtection password="DE83" sheet="1" objects="1" scenarios="1"/>
  <dataValidations count="4">
    <dataValidation type="list" errorStyle="information" allowBlank="1" showInputMessage="1" showErrorMessage="1" sqref="C7:C8" xr:uid="{00000000-0002-0000-0000-000000000000}">
      <formula1>$AV$4:$AV$30</formula1>
    </dataValidation>
    <dataValidation type="whole" allowBlank="1" showInputMessage="1" showErrorMessage="1" sqref="C5" xr:uid="{00000000-0002-0000-0000-000001000000}">
      <formula1>0</formula1>
      <formula2>26</formula2>
    </dataValidation>
    <dataValidation type="list" errorStyle="information" allowBlank="1" showInputMessage="1" showErrorMessage="1" sqref="D7:BA7" xr:uid="{00000000-0002-0000-0000-000002000000}">
      <formula1>$BE$4:$BE$30</formula1>
    </dataValidation>
    <dataValidation type="whole" allowBlank="1" showErrorMessage="1" sqref="C4" xr:uid="{00000000-0002-0000-0000-000003000000}">
      <formula1>-26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BI31"/>
  <sheetViews>
    <sheetView showGridLines="0" showRowColHeaders="0" topLeftCell="A4" workbookViewId="0">
      <selection activeCell="P14" sqref="P14"/>
    </sheetView>
  </sheetViews>
  <sheetFormatPr defaultRowHeight="15" x14ac:dyDescent="0.25"/>
  <cols>
    <col min="1" max="1" width="4" customWidth="1"/>
    <col min="2" max="2" width="6.5703125" style="1" customWidth="1"/>
    <col min="3" max="3" width="6.28515625" style="2" customWidth="1"/>
    <col min="4" max="4" width="2.7109375" style="2" customWidth="1"/>
    <col min="5" max="54" width="4.7109375" style="6" customWidth="1"/>
    <col min="55" max="58" width="4.7109375" customWidth="1"/>
    <col min="60" max="61" width="0" hidden="1" customWidth="1"/>
  </cols>
  <sheetData>
    <row r="2" spans="2:61" ht="31.5" x14ac:dyDescent="0.5">
      <c r="E2"/>
      <c r="H2" s="3" t="s">
        <v>40</v>
      </c>
      <c r="I2" s="3"/>
      <c r="J2" s="13" t="s">
        <v>33</v>
      </c>
      <c r="K2" s="3"/>
      <c r="L2" s="3"/>
      <c r="M2" s="3"/>
      <c r="N2" s="3"/>
    </row>
    <row r="4" spans="2:61" x14ac:dyDescent="0.25">
      <c r="B4"/>
      <c r="C4"/>
      <c r="D4"/>
      <c r="E4"/>
      <c r="F4"/>
      <c r="G4" s="1"/>
      <c r="H4" s="2"/>
      <c r="BC4" s="6"/>
      <c r="BD4" s="6"/>
      <c r="BE4" s="6"/>
      <c r="BF4" s="6"/>
      <c r="BI4" t="s">
        <v>2</v>
      </c>
    </row>
    <row r="5" spans="2:61" ht="18.75" x14ac:dyDescent="0.3">
      <c r="B5" s="26" t="s">
        <v>41</v>
      </c>
      <c r="D5"/>
      <c r="E5"/>
      <c r="F5"/>
      <c r="G5" s="4"/>
      <c r="BC5" s="6"/>
      <c r="BD5" s="6"/>
      <c r="BE5" s="6"/>
      <c r="BI5" t="s">
        <v>4</v>
      </c>
    </row>
    <row r="6" spans="2:61" ht="18.75" customHeight="1" x14ac:dyDescent="0.3">
      <c r="B6" s="27" t="s">
        <v>2</v>
      </c>
      <c r="C6" s="28"/>
      <c r="D6"/>
      <c r="E6"/>
      <c r="F6"/>
      <c r="G6" s="4"/>
      <c r="H6" s="5"/>
      <c r="BC6" s="6"/>
      <c r="BD6" s="6"/>
      <c r="BE6" s="6"/>
      <c r="BF6" s="6"/>
      <c r="BI6" t="s">
        <v>5</v>
      </c>
    </row>
    <row r="7" spans="2:61" ht="18.75" customHeight="1" x14ac:dyDescent="0.25">
      <c r="B7" s="27" t="s">
        <v>4</v>
      </c>
      <c r="C7" s="28"/>
      <c r="D7"/>
      <c r="E7"/>
      <c r="F7"/>
      <c r="G7" s="1"/>
      <c r="H7" s="2"/>
      <c r="BC7" s="6"/>
      <c r="BD7" s="6"/>
      <c r="BE7" s="6"/>
      <c r="BF7" s="6"/>
      <c r="BI7" t="s">
        <v>7</v>
      </c>
    </row>
    <row r="8" spans="2:61" ht="18.75" customHeight="1" x14ac:dyDescent="0.3">
      <c r="B8" s="27" t="s">
        <v>5</v>
      </c>
      <c r="C8" s="28"/>
      <c r="D8"/>
      <c r="E8"/>
      <c r="F8"/>
      <c r="G8" s="4" t="s">
        <v>13</v>
      </c>
      <c r="H8" s="2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  <c r="AP8" s="29"/>
      <c r="AQ8" s="29"/>
      <c r="AR8" s="29"/>
      <c r="AS8" s="29"/>
      <c r="AT8" s="29"/>
      <c r="AU8" s="29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I8" t="s">
        <v>9</v>
      </c>
    </row>
    <row r="9" spans="2:61" ht="18.75" customHeight="1" x14ac:dyDescent="0.25">
      <c r="B9" s="27" t="s">
        <v>7</v>
      </c>
      <c r="C9" s="28"/>
      <c r="D9"/>
      <c r="E9"/>
      <c r="F9"/>
      <c r="G9" s="1"/>
      <c r="H9" s="2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I9" t="s">
        <v>11</v>
      </c>
    </row>
    <row r="10" spans="2:61" ht="18.75" customHeight="1" x14ac:dyDescent="0.25">
      <c r="B10" s="27" t="s">
        <v>9</v>
      </c>
      <c r="C10" s="28"/>
      <c r="D10"/>
      <c r="E10"/>
      <c r="F10"/>
      <c r="G10" s="1"/>
      <c r="H10" s="8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I10" t="s">
        <v>12</v>
      </c>
    </row>
    <row r="11" spans="2:61" ht="18.75" customHeight="1" x14ac:dyDescent="0.3">
      <c r="B11" s="27" t="s">
        <v>11</v>
      </c>
      <c r="C11" s="28"/>
      <c r="D11"/>
      <c r="E11"/>
      <c r="F11"/>
      <c r="G11" s="4" t="s">
        <v>3</v>
      </c>
      <c r="H11" s="2"/>
      <c r="I11" s="32" t="str">
        <f>IF(ISBLANK(I8),"",IF(LOOKUP(I8,$B$6:$C$31)=0,"",LOOKUP(I8,$B$6:$C$31)))</f>
        <v/>
      </c>
      <c r="J11" s="32" t="str">
        <f t="shared" ref="J11:BF11" si="0">IF(ISBLANK(J8),"",IF(LOOKUP(J8,$B$6:$C$31)=0,"",LOOKUP(J8,$B$6:$C$31)))</f>
        <v/>
      </c>
      <c r="K11" s="32" t="str">
        <f t="shared" si="0"/>
        <v/>
      </c>
      <c r="L11" s="32" t="str">
        <f t="shared" si="0"/>
        <v/>
      </c>
      <c r="M11" s="32" t="str">
        <f t="shared" si="0"/>
        <v/>
      </c>
      <c r="N11" s="32" t="str">
        <f t="shared" si="0"/>
        <v/>
      </c>
      <c r="O11" s="32" t="str">
        <f t="shared" si="0"/>
        <v/>
      </c>
      <c r="P11" s="32" t="str">
        <f t="shared" si="0"/>
        <v/>
      </c>
      <c r="Q11" s="32" t="str">
        <f t="shared" si="0"/>
        <v/>
      </c>
      <c r="R11" s="32" t="str">
        <f t="shared" si="0"/>
        <v/>
      </c>
      <c r="S11" s="32" t="str">
        <f t="shared" si="0"/>
        <v/>
      </c>
      <c r="T11" s="32" t="str">
        <f t="shared" si="0"/>
        <v/>
      </c>
      <c r="U11" s="32" t="str">
        <f t="shared" si="0"/>
        <v/>
      </c>
      <c r="V11" s="32" t="str">
        <f t="shared" si="0"/>
        <v/>
      </c>
      <c r="W11" s="32" t="str">
        <f t="shared" si="0"/>
        <v/>
      </c>
      <c r="X11" s="32" t="str">
        <f t="shared" si="0"/>
        <v/>
      </c>
      <c r="Y11" s="32" t="str">
        <f t="shared" si="0"/>
        <v/>
      </c>
      <c r="Z11" s="32" t="str">
        <f t="shared" si="0"/>
        <v/>
      </c>
      <c r="AA11" s="32" t="str">
        <f t="shared" si="0"/>
        <v/>
      </c>
      <c r="AB11" s="32" t="str">
        <f t="shared" si="0"/>
        <v/>
      </c>
      <c r="AC11" s="32" t="str">
        <f t="shared" si="0"/>
        <v/>
      </c>
      <c r="AD11" s="32" t="str">
        <f t="shared" si="0"/>
        <v/>
      </c>
      <c r="AE11" s="32" t="str">
        <f t="shared" si="0"/>
        <v/>
      </c>
      <c r="AF11" s="32" t="str">
        <f t="shared" si="0"/>
        <v/>
      </c>
      <c r="AG11" s="32" t="str">
        <f t="shared" si="0"/>
        <v/>
      </c>
      <c r="AH11" s="32" t="str">
        <f t="shared" si="0"/>
        <v/>
      </c>
      <c r="AI11" s="32" t="str">
        <f t="shared" si="0"/>
        <v/>
      </c>
      <c r="AJ11" s="32" t="str">
        <f t="shared" si="0"/>
        <v/>
      </c>
      <c r="AK11" s="32" t="str">
        <f t="shared" si="0"/>
        <v/>
      </c>
      <c r="AL11" s="32" t="str">
        <f t="shared" si="0"/>
        <v/>
      </c>
      <c r="AM11" s="32" t="str">
        <f t="shared" si="0"/>
        <v/>
      </c>
      <c r="AN11" s="32" t="str">
        <f t="shared" si="0"/>
        <v/>
      </c>
      <c r="AO11" s="32" t="str">
        <f t="shared" si="0"/>
        <v/>
      </c>
      <c r="AP11" s="32" t="str">
        <f t="shared" si="0"/>
        <v/>
      </c>
      <c r="AQ11" s="32" t="str">
        <f t="shared" si="0"/>
        <v/>
      </c>
      <c r="AR11" s="32" t="str">
        <f t="shared" si="0"/>
        <v/>
      </c>
      <c r="AS11" s="32" t="str">
        <f t="shared" si="0"/>
        <v/>
      </c>
      <c r="AT11" s="32" t="str">
        <f t="shared" si="0"/>
        <v/>
      </c>
      <c r="AU11" s="32" t="str">
        <f t="shared" si="0"/>
        <v/>
      </c>
      <c r="AV11" s="32" t="str">
        <f t="shared" si="0"/>
        <v/>
      </c>
      <c r="AW11" s="32" t="str">
        <f t="shared" si="0"/>
        <v/>
      </c>
      <c r="AX11" s="32" t="str">
        <f t="shared" si="0"/>
        <v/>
      </c>
      <c r="AY11" s="32" t="str">
        <f t="shared" si="0"/>
        <v/>
      </c>
      <c r="AZ11" s="32" t="str">
        <f t="shared" si="0"/>
        <v/>
      </c>
      <c r="BA11" s="32" t="str">
        <f t="shared" si="0"/>
        <v/>
      </c>
      <c r="BB11" s="32" t="str">
        <f t="shared" si="0"/>
        <v/>
      </c>
      <c r="BC11" s="32" t="str">
        <f t="shared" si="0"/>
        <v/>
      </c>
      <c r="BD11" s="32" t="str">
        <f t="shared" si="0"/>
        <v/>
      </c>
      <c r="BE11" s="32" t="str">
        <f t="shared" si="0"/>
        <v/>
      </c>
      <c r="BF11" s="32" t="str">
        <f t="shared" si="0"/>
        <v/>
      </c>
      <c r="BI11" t="s">
        <v>14</v>
      </c>
    </row>
    <row r="12" spans="2:61" ht="18.75" customHeight="1" x14ac:dyDescent="0.25">
      <c r="B12" s="27" t="s">
        <v>12</v>
      </c>
      <c r="C12" s="28"/>
      <c r="D12"/>
      <c r="E12"/>
      <c r="F12"/>
      <c r="G12" s="1"/>
      <c r="H12" s="2"/>
      <c r="BC12" s="6"/>
      <c r="BD12" s="6"/>
      <c r="BE12" s="6"/>
      <c r="BF12" s="6"/>
      <c r="BI12" t="s">
        <v>15</v>
      </c>
    </row>
    <row r="13" spans="2:61" ht="18.75" customHeight="1" x14ac:dyDescent="0.25">
      <c r="B13" s="27" t="s">
        <v>14</v>
      </c>
      <c r="C13" s="28"/>
      <c r="D13"/>
      <c r="E13"/>
      <c r="F13"/>
      <c r="G13" s="1"/>
      <c r="H13" s="2"/>
      <c r="BC13" s="6"/>
      <c r="BD13" s="6"/>
      <c r="BE13" s="6"/>
      <c r="BF13" s="6"/>
      <c r="BI13" t="s">
        <v>16</v>
      </c>
    </row>
    <row r="14" spans="2:61" ht="18.75" customHeight="1" x14ac:dyDescent="0.25">
      <c r="B14" s="27" t="s">
        <v>15</v>
      </c>
      <c r="C14" s="28"/>
      <c r="D14"/>
      <c r="E14"/>
      <c r="F14"/>
      <c r="G14" s="1"/>
      <c r="H14" s="2"/>
      <c r="BC14" s="6"/>
      <c r="BD14" s="6"/>
      <c r="BE14" s="6"/>
      <c r="BF14" s="6"/>
      <c r="BI14" t="s">
        <v>17</v>
      </c>
    </row>
    <row r="15" spans="2:61" ht="18.75" customHeight="1" x14ac:dyDescent="0.25">
      <c r="B15" s="27" t="s">
        <v>16</v>
      </c>
      <c r="C15" s="28"/>
      <c r="D15"/>
      <c r="E15"/>
      <c r="F15"/>
      <c r="G15" s="1"/>
      <c r="H15" s="2"/>
      <c r="BC15" s="6"/>
      <c r="BD15" s="6"/>
      <c r="BE15" s="6"/>
      <c r="BF15" s="6"/>
      <c r="BI15" t="s">
        <v>18</v>
      </c>
    </row>
    <row r="16" spans="2:61" ht="18.75" customHeight="1" x14ac:dyDescent="0.25">
      <c r="B16" s="27" t="s">
        <v>17</v>
      </c>
      <c r="C16" s="28"/>
      <c r="D16"/>
      <c r="E16"/>
      <c r="F16"/>
      <c r="G16" s="1"/>
      <c r="H16" s="2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BC16" s="6"/>
      <c r="BD16" s="6"/>
      <c r="BE16" s="6"/>
      <c r="BF16" s="6"/>
      <c r="BI16" t="s">
        <v>19</v>
      </c>
    </row>
    <row r="17" spans="2:61" ht="18.75" customHeight="1" x14ac:dyDescent="0.25">
      <c r="B17" s="27" t="s">
        <v>18</v>
      </c>
      <c r="C17" s="28"/>
      <c r="D17"/>
      <c r="E17"/>
      <c r="F17"/>
      <c r="G17" s="1"/>
      <c r="H17" s="2"/>
      <c r="BC17" s="6"/>
      <c r="BD17" s="6"/>
      <c r="BE17" s="6"/>
      <c r="BF17" s="6"/>
      <c r="BI17" t="s">
        <v>20</v>
      </c>
    </row>
    <row r="18" spans="2:61" ht="18.75" customHeight="1" x14ac:dyDescent="0.25">
      <c r="B18" s="27" t="s">
        <v>19</v>
      </c>
      <c r="C18" s="28"/>
      <c r="D18"/>
      <c r="E18"/>
      <c r="F18"/>
      <c r="G18" s="1"/>
      <c r="H18" s="2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BC18" s="6"/>
      <c r="BD18" s="6"/>
      <c r="BE18" s="6"/>
      <c r="BF18" s="6"/>
      <c r="BI18" t="s">
        <v>21</v>
      </c>
    </row>
    <row r="19" spans="2:61" ht="18.75" customHeight="1" x14ac:dyDescent="0.25">
      <c r="B19" s="27" t="s">
        <v>20</v>
      </c>
      <c r="C19" s="28"/>
      <c r="D19"/>
      <c r="E19"/>
      <c r="F19"/>
      <c r="G19" s="1"/>
      <c r="H19" s="2"/>
      <c r="BC19" s="6"/>
      <c r="BD19" s="6"/>
      <c r="BE19" s="6"/>
      <c r="BF19" s="6"/>
      <c r="BI19" t="s">
        <v>22</v>
      </c>
    </row>
    <row r="20" spans="2:61" ht="18.75" customHeight="1" x14ac:dyDescent="0.25">
      <c r="B20" s="27" t="s">
        <v>21</v>
      </c>
      <c r="C20" s="28"/>
      <c r="D20"/>
      <c r="E20"/>
      <c r="F20"/>
      <c r="G20" s="1"/>
      <c r="H20" s="2"/>
      <c r="BC20" s="6"/>
      <c r="BD20" s="6"/>
      <c r="BE20" s="6"/>
      <c r="BF20" s="6"/>
      <c r="BI20" t="s">
        <v>23</v>
      </c>
    </row>
    <row r="21" spans="2:61" ht="18.75" customHeight="1" x14ac:dyDescent="0.25">
      <c r="B21" s="27" t="s">
        <v>22</v>
      </c>
      <c r="C21" s="28"/>
      <c r="D21"/>
      <c r="E21"/>
      <c r="F21"/>
      <c r="G21" s="1"/>
      <c r="H21" s="2"/>
      <c r="BC21" s="6"/>
      <c r="BD21" s="6"/>
      <c r="BE21" s="6"/>
      <c r="BF21" s="6"/>
      <c r="BI21" t="s">
        <v>24</v>
      </c>
    </row>
    <row r="22" spans="2:61" ht="18.75" customHeight="1" x14ac:dyDescent="0.25">
      <c r="B22" s="27" t="s">
        <v>23</v>
      </c>
      <c r="C22" s="28"/>
      <c r="D22"/>
      <c r="E22"/>
      <c r="F22"/>
      <c r="G22" s="1"/>
      <c r="H22" s="2"/>
      <c r="BC22" s="6"/>
      <c r="BD22" s="6"/>
      <c r="BE22" s="6"/>
      <c r="BF22" s="6"/>
      <c r="BI22" t="s">
        <v>25</v>
      </c>
    </row>
    <row r="23" spans="2:61" ht="18.75" customHeight="1" x14ac:dyDescent="0.25">
      <c r="B23" s="27" t="s">
        <v>24</v>
      </c>
      <c r="C23" s="28"/>
      <c r="D23"/>
      <c r="E23"/>
      <c r="F23"/>
      <c r="G23" s="1"/>
      <c r="H23" s="2"/>
      <c r="BC23" s="6"/>
      <c r="BD23" s="6"/>
      <c r="BE23" s="6"/>
      <c r="BF23" s="6"/>
      <c r="BI23" t="s">
        <v>26</v>
      </c>
    </row>
    <row r="24" spans="2:61" ht="18.75" customHeight="1" x14ac:dyDescent="0.25">
      <c r="B24" s="27" t="s">
        <v>25</v>
      </c>
      <c r="C24" s="28"/>
      <c r="D24"/>
      <c r="E24"/>
      <c r="F24"/>
      <c r="G24" s="1"/>
      <c r="H24" s="2"/>
      <c r="BC24" s="6"/>
      <c r="BD24" s="6"/>
      <c r="BE24" s="6"/>
      <c r="BF24" s="6"/>
      <c r="BI24" t="s">
        <v>27</v>
      </c>
    </row>
    <row r="25" spans="2:61" ht="18.75" customHeight="1" x14ac:dyDescent="0.25">
      <c r="B25" s="27" t="s">
        <v>26</v>
      </c>
      <c r="C25" s="28"/>
      <c r="D25"/>
      <c r="E25"/>
      <c r="F25"/>
      <c r="G25" s="1"/>
      <c r="H25" s="2"/>
      <c r="BC25" s="6"/>
      <c r="BD25" s="6"/>
      <c r="BE25" s="6"/>
      <c r="BF25" s="6"/>
      <c r="BI25" t="s">
        <v>28</v>
      </c>
    </row>
    <row r="26" spans="2:61" ht="18.75" customHeight="1" x14ac:dyDescent="0.25">
      <c r="B26" s="27" t="s">
        <v>27</v>
      </c>
      <c r="C26" s="28"/>
      <c r="D26"/>
      <c r="E26"/>
      <c r="F26"/>
      <c r="G26" s="1"/>
      <c r="H26" s="2"/>
      <c r="BC26" s="6"/>
      <c r="BD26" s="6"/>
      <c r="BE26" s="6"/>
      <c r="BF26" s="6"/>
      <c r="BI26" t="s">
        <v>29</v>
      </c>
    </row>
    <row r="27" spans="2:61" ht="18.75" customHeight="1" x14ac:dyDescent="0.25">
      <c r="B27" s="27" t="s">
        <v>28</v>
      </c>
      <c r="C27" s="28"/>
      <c r="D27"/>
      <c r="BI27" t="s">
        <v>30</v>
      </c>
    </row>
    <row r="28" spans="2:61" ht="18.75" customHeight="1" x14ac:dyDescent="0.25">
      <c r="B28" s="27" t="s">
        <v>29</v>
      </c>
      <c r="C28" s="28"/>
      <c r="D28"/>
      <c r="BI28" t="s">
        <v>31</v>
      </c>
    </row>
    <row r="29" spans="2:61" ht="18.75" customHeight="1" x14ac:dyDescent="0.25">
      <c r="B29" s="27" t="s">
        <v>30</v>
      </c>
      <c r="C29" s="28"/>
      <c r="D29"/>
      <c r="BI29" t="s">
        <v>32</v>
      </c>
    </row>
    <row r="30" spans="2:61" ht="18.75" customHeight="1" x14ac:dyDescent="0.25">
      <c r="B30" s="27" t="s">
        <v>31</v>
      </c>
      <c r="C30" s="28"/>
      <c r="D30"/>
    </row>
    <row r="31" spans="2:61" ht="18.75" customHeight="1" x14ac:dyDescent="0.25">
      <c r="B31" s="27" t="s">
        <v>32</v>
      </c>
      <c r="C31" s="28"/>
      <c r="D31"/>
    </row>
  </sheetData>
  <sheetProtection password="DE83" sheet="1" objects="1" scenarios="1"/>
  <dataValidations count="3">
    <dataValidation type="whole" allowBlank="1" showInputMessage="1" showErrorMessage="1" sqref="H6" xr:uid="{00000000-0002-0000-0100-000000000000}">
      <formula1>0</formula1>
      <formula2>26</formula2>
    </dataValidation>
    <dataValidation type="list" errorStyle="information" allowBlank="1" showInputMessage="1" showErrorMessage="1" sqref="H8:H9" xr:uid="{00000000-0002-0000-0100-000001000000}">
      <formula1>$AW$5:$AW$28</formula1>
    </dataValidation>
    <dataValidation type="list" errorStyle="information" allowBlank="1" showInputMessage="1" showErrorMessage="1" sqref="I8:BF8" xr:uid="{00000000-0002-0000-0100-000002000000}">
      <formula1>$BI$3:$BI$29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D28"/>
  <sheetViews>
    <sheetView showGridLines="0" showRowColHeaders="0" tabSelected="1" zoomScale="110" zoomScaleNormal="110" workbookViewId="0">
      <selection activeCell="D28" sqref="D28"/>
    </sheetView>
  </sheetViews>
  <sheetFormatPr defaultRowHeight="15" x14ac:dyDescent="0.25"/>
  <cols>
    <col min="1" max="1" width="3.140625" customWidth="1"/>
    <col min="2" max="2" width="5.28515625" style="6" customWidth="1"/>
    <col min="3" max="4" width="5.28515625" customWidth="1"/>
    <col min="5" max="5" width="4.28515625" customWidth="1"/>
    <col min="6" max="56" width="2.85546875" customWidth="1"/>
  </cols>
  <sheetData>
    <row r="2" spans="2:56" ht="14.1" customHeight="1" x14ac:dyDescent="0.25">
      <c r="B2" s="17" t="s">
        <v>34</v>
      </c>
      <c r="C2" s="34" t="s">
        <v>35</v>
      </c>
      <c r="D2" s="34"/>
      <c r="F2" s="18" t="s">
        <v>36</v>
      </c>
    </row>
    <row r="3" spans="2:56" ht="14.1" customHeight="1" x14ac:dyDescent="0.25">
      <c r="B3" s="19">
        <f t="shared" ref="B3:B28" si="0">COUNTIF($F$3:$BD$6,C3)</f>
        <v>7</v>
      </c>
      <c r="C3" s="19" t="s">
        <v>2</v>
      </c>
      <c r="D3" s="20"/>
      <c r="F3" s="21" t="s">
        <v>14</v>
      </c>
      <c r="G3" s="21" t="s">
        <v>21</v>
      </c>
      <c r="H3" s="21" t="s">
        <v>14</v>
      </c>
      <c r="I3" s="21" t="s">
        <v>11</v>
      </c>
      <c r="J3" s="21" t="s">
        <v>31</v>
      </c>
      <c r="K3" s="21" t="s">
        <v>2</v>
      </c>
      <c r="L3" s="21" t="s">
        <v>16</v>
      </c>
      <c r="M3" s="21" t="s">
        <v>27</v>
      </c>
      <c r="N3" s="21" t="s">
        <v>11</v>
      </c>
      <c r="O3" s="21" t="s">
        <v>15</v>
      </c>
      <c r="P3" s="21" t="s">
        <v>24</v>
      </c>
      <c r="Q3" s="21" t="s">
        <v>14</v>
      </c>
      <c r="R3" s="21" t="s">
        <v>12</v>
      </c>
      <c r="S3" s="21" t="s">
        <v>14</v>
      </c>
      <c r="T3" s="21" t="s">
        <v>23</v>
      </c>
      <c r="U3" s="21" t="s">
        <v>16</v>
      </c>
      <c r="V3" s="21" t="s">
        <v>27</v>
      </c>
      <c r="W3" s="21" t="s">
        <v>31</v>
      </c>
      <c r="X3" s="21" t="s">
        <v>27</v>
      </c>
      <c r="Y3" s="21" t="s">
        <v>12</v>
      </c>
      <c r="Z3" s="21" t="s">
        <v>30</v>
      </c>
      <c r="AA3" s="21" t="s">
        <v>18</v>
      </c>
      <c r="AB3" s="21" t="s">
        <v>27</v>
      </c>
      <c r="AC3" s="21" t="s">
        <v>19</v>
      </c>
      <c r="AD3" s="21" t="s">
        <v>11</v>
      </c>
      <c r="AE3" s="21" t="s">
        <v>26</v>
      </c>
      <c r="AF3" s="21" t="s">
        <v>26</v>
      </c>
      <c r="AG3" s="21" t="s">
        <v>16</v>
      </c>
      <c r="AH3" s="21" t="s">
        <v>27</v>
      </c>
      <c r="AI3" s="21" t="s">
        <v>11</v>
      </c>
      <c r="AJ3" s="21" t="s">
        <v>15</v>
      </c>
      <c r="AK3" s="21" t="s">
        <v>29</v>
      </c>
      <c r="AL3" s="21" t="s">
        <v>14</v>
      </c>
      <c r="AM3" s="21" t="s">
        <v>31</v>
      </c>
      <c r="AN3" s="21" t="s">
        <v>30</v>
      </c>
      <c r="AO3" s="21" t="s">
        <v>26</v>
      </c>
      <c r="AP3" s="21" t="s">
        <v>29</v>
      </c>
      <c r="AQ3" s="21" t="s">
        <v>14</v>
      </c>
      <c r="AR3" s="21" t="s">
        <v>31</v>
      </c>
      <c r="AS3" s="21" t="s">
        <v>27</v>
      </c>
      <c r="AT3" s="21" t="s">
        <v>22</v>
      </c>
      <c r="AU3" s="21" t="s">
        <v>27</v>
      </c>
      <c r="AV3" s="21" t="s">
        <v>14</v>
      </c>
      <c r="AW3" s="21" t="s">
        <v>11</v>
      </c>
      <c r="AX3" s="22"/>
      <c r="AY3" s="22"/>
      <c r="AZ3" s="22"/>
      <c r="BA3" s="22"/>
      <c r="BB3" s="22"/>
      <c r="BC3" s="22"/>
      <c r="BD3" s="22"/>
    </row>
    <row r="4" spans="2:56" ht="14.1" customHeight="1" x14ac:dyDescent="0.25">
      <c r="B4" s="19">
        <f t="shared" si="0"/>
        <v>0</v>
      </c>
      <c r="C4" s="19" t="s">
        <v>4</v>
      </c>
      <c r="D4" s="20"/>
      <c r="F4" s="21" t="s">
        <v>30</v>
      </c>
      <c r="G4" s="21" t="s">
        <v>26</v>
      </c>
      <c r="H4" s="21" t="s">
        <v>24</v>
      </c>
      <c r="I4" s="21" t="s">
        <v>14</v>
      </c>
      <c r="J4" s="21" t="s">
        <v>12</v>
      </c>
      <c r="K4" s="21" t="s">
        <v>30</v>
      </c>
      <c r="L4" s="21" t="s">
        <v>27</v>
      </c>
      <c r="M4" s="21" t="s">
        <v>15</v>
      </c>
      <c r="N4" s="21" t="s">
        <v>30</v>
      </c>
      <c r="O4" s="21" t="s">
        <v>21</v>
      </c>
      <c r="P4" s="21" t="s">
        <v>5</v>
      </c>
      <c r="Q4" s="21" t="s">
        <v>27</v>
      </c>
      <c r="R4" s="21" t="s">
        <v>11</v>
      </c>
      <c r="S4" s="21" t="s">
        <v>28</v>
      </c>
      <c r="T4" s="21" t="s">
        <v>21</v>
      </c>
      <c r="U4" s="21" t="s">
        <v>2</v>
      </c>
      <c r="V4" s="21" t="s">
        <v>26</v>
      </c>
      <c r="W4" s="21" t="s">
        <v>11</v>
      </c>
      <c r="X4" s="21" t="s">
        <v>31</v>
      </c>
      <c r="Y4" s="21" t="s">
        <v>27</v>
      </c>
      <c r="Z4" s="21" t="s">
        <v>14</v>
      </c>
      <c r="AA4" s="21" t="s">
        <v>21</v>
      </c>
      <c r="AB4" s="21" t="s">
        <v>27</v>
      </c>
      <c r="AC4" s="21" t="s">
        <v>11</v>
      </c>
      <c r="AD4" s="21" t="s">
        <v>31</v>
      </c>
      <c r="AE4" s="21" t="s">
        <v>30</v>
      </c>
      <c r="AF4" s="21" t="s">
        <v>26</v>
      </c>
      <c r="AG4" s="21" t="s">
        <v>25</v>
      </c>
      <c r="AH4" s="21" t="s">
        <v>26</v>
      </c>
      <c r="AI4" s="21" t="s">
        <v>9</v>
      </c>
      <c r="AJ4" s="21" t="s">
        <v>26</v>
      </c>
      <c r="AK4" s="21" t="s">
        <v>21</v>
      </c>
      <c r="AL4" s="21" t="s">
        <v>19</v>
      </c>
      <c r="AM4" s="21" t="s">
        <v>18</v>
      </c>
      <c r="AN4" s="21" t="s">
        <v>29</v>
      </c>
      <c r="AO4" s="21" t="s">
        <v>26</v>
      </c>
      <c r="AP4" s="21" t="s">
        <v>11</v>
      </c>
      <c r="AQ4" s="21" t="s">
        <v>31</v>
      </c>
      <c r="AR4" s="21" t="s">
        <v>19</v>
      </c>
      <c r="AS4" s="21" t="s">
        <v>28</v>
      </c>
      <c r="AT4" s="21" t="s">
        <v>31</v>
      </c>
      <c r="AU4" s="21" t="s">
        <v>30</v>
      </c>
      <c r="AV4" s="21" t="s">
        <v>26</v>
      </c>
      <c r="AW4" s="21" t="s">
        <v>22</v>
      </c>
      <c r="AX4" s="21" t="s">
        <v>19</v>
      </c>
      <c r="AY4" s="21" t="s">
        <v>29</v>
      </c>
      <c r="AZ4" s="21" t="s">
        <v>18</v>
      </c>
      <c r="BA4" s="21" t="s">
        <v>2</v>
      </c>
      <c r="BB4" s="21" t="s">
        <v>31</v>
      </c>
      <c r="BC4" s="21" t="s">
        <v>26</v>
      </c>
      <c r="BD4" s="21" t="s">
        <v>16</v>
      </c>
    </row>
    <row r="5" spans="2:56" ht="14.1" customHeight="1" x14ac:dyDescent="0.25">
      <c r="B5" s="19">
        <f t="shared" si="0"/>
        <v>2</v>
      </c>
      <c r="C5" s="19" t="s">
        <v>5</v>
      </c>
      <c r="D5" s="20"/>
      <c r="F5" s="21" t="s">
        <v>30</v>
      </c>
      <c r="G5" s="21" t="s">
        <v>26</v>
      </c>
      <c r="H5" s="21" t="s">
        <v>27</v>
      </c>
      <c r="I5" s="21" t="s">
        <v>12</v>
      </c>
      <c r="J5" s="21" t="s">
        <v>24</v>
      </c>
      <c r="K5" s="21" t="s">
        <v>27</v>
      </c>
      <c r="L5" s="21" t="s">
        <v>25</v>
      </c>
      <c r="M5" s="21" t="s">
        <v>26</v>
      </c>
      <c r="N5" s="21" t="s">
        <v>21</v>
      </c>
      <c r="O5" s="21" t="s">
        <v>5</v>
      </c>
      <c r="P5" s="21" t="s">
        <v>16</v>
      </c>
      <c r="Q5" s="21" t="s">
        <v>26</v>
      </c>
      <c r="R5" s="21" t="s">
        <v>22</v>
      </c>
      <c r="S5" s="21" t="s">
        <v>19</v>
      </c>
      <c r="T5" s="21" t="s">
        <v>15</v>
      </c>
      <c r="U5" s="21" t="s">
        <v>11</v>
      </c>
      <c r="V5" s="21" t="s">
        <v>27</v>
      </c>
      <c r="W5" s="21" t="s">
        <v>12</v>
      </c>
      <c r="X5" s="21" t="s">
        <v>26</v>
      </c>
      <c r="Y5" s="21" t="s">
        <v>25</v>
      </c>
      <c r="Z5" s="21" t="s">
        <v>14</v>
      </c>
      <c r="AA5" s="21" t="s">
        <v>12</v>
      </c>
      <c r="AB5" s="21" t="s">
        <v>31</v>
      </c>
      <c r="AC5" s="21" t="s">
        <v>30</v>
      </c>
      <c r="AD5" s="21" t="s">
        <v>26</v>
      </c>
      <c r="AE5" s="21" t="s">
        <v>28</v>
      </c>
      <c r="AF5" s="21" t="s">
        <v>14</v>
      </c>
      <c r="AG5" s="21" t="s">
        <v>31</v>
      </c>
      <c r="AH5" s="21" t="s">
        <v>30</v>
      </c>
      <c r="AI5" s="21" t="s">
        <v>26</v>
      </c>
      <c r="AJ5" s="21" t="s">
        <v>16</v>
      </c>
      <c r="AK5" s="21" t="s">
        <v>19</v>
      </c>
      <c r="AL5" s="21" t="s">
        <v>28</v>
      </c>
      <c r="AM5" s="21" t="s">
        <v>22</v>
      </c>
      <c r="AN5" s="21" t="s">
        <v>19</v>
      </c>
      <c r="AO5" s="21" t="s">
        <v>29</v>
      </c>
      <c r="AP5" s="21" t="s">
        <v>18</v>
      </c>
      <c r="AQ5" s="21" t="s">
        <v>2</v>
      </c>
      <c r="AR5" s="21" t="s">
        <v>31</v>
      </c>
      <c r="AS5" s="21" t="s">
        <v>26</v>
      </c>
      <c r="AT5" s="21" t="s">
        <v>16</v>
      </c>
      <c r="AU5" s="21" t="s">
        <v>12</v>
      </c>
      <c r="AV5" s="21" t="s">
        <v>22</v>
      </c>
      <c r="AW5" s="21" t="s">
        <v>27</v>
      </c>
      <c r="AX5" s="21" t="s">
        <v>26</v>
      </c>
      <c r="AY5" s="21" t="s">
        <v>11</v>
      </c>
      <c r="AZ5" s="21" t="s">
        <v>22</v>
      </c>
      <c r="BA5" s="21" t="s">
        <v>26</v>
      </c>
      <c r="BB5" s="21"/>
      <c r="BC5" s="22"/>
      <c r="BD5" s="22"/>
    </row>
    <row r="6" spans="2:56" ht="14.1" customHeight="1" x14ac:dyDescent="0.25">
      <c r="B6" s="19">
        <f t="shared" si="0"/>
        <v>0</v>
      </c>
      <c r="C6" s="19" t="s">
        <v>7</v>
      </c>
      <c r="D6" s="20"/>
      <c r="F6" s="21" t="s">
        <v>31</v>
      </c>
      <c r="G6" s="21" t="s">
        <v>2</v>
      </c>
      <c r="H6" s="21" t="s">
        <v>16</v>
      </c>
      <c r="I6" s="21" t="s">
        <v>27</v>
      </c>
      <c r="J6" s="21" t="s">
        <v>11</v>
      </c>
      <c r="K6" s="21" t="s">
        <v>15</v>
      </c>
      <c r="L6" s="21" t="s">
        <v>24</v>
      </c>
      <c r="M6" s="21" t="s">
        <v>14</v>
      </c>
      <c r="N6" s="21" t="s">
        <v>12</v>
      </c>
      <c r="O6" s="21" t="s">
        <v>14</v>
      </c>
      <c r="P6" s="21" t="s">
        <v>31</v>
      </c>
      <c r="Q6" s="21" t="s">
        <v>16</v>
      </c>
      <c r="R6" s="21" t="s">
        <v>2</v>
      </c>
      <c r="S6" s="21" t="s">
        <v>26</v>
      </c>
      <c r="T6" s="21" t="s">
        <v>15</v>
      </c>
      <c r="U6" s="21" t="s">
        <v>26</v>
      </c>
      <c r="V6" s="21" t="s">
        <v>11</v>
      </c>
      <c r="W6" s="21" t="s">
        <v>27</v>
      </c>
      <c r="X6" s="21" t="s">
        <v>2</v>
      </c>
      <c r="Y6" s="21" t="s">
        <v>12</v>
      </c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</row>
    <row r="7" spans="2:56" ht="14.1" customHeight="1" x14ac:dyDescent="0.25">
      <c r="B7" s="19">
        <f t="shared" si="0"/>
        <v>1</v>
      </c>
      <c r="C7" s="19" t="s">
        <v>9</v>
      </c>
      <c r="D7" s="20"/>
      <c r="F7" s="21"/>
      <c r="G7" s="21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 s="21"/>
      <c r="V7" s="21"/>
      <c r="W7" s="21"/>
      <c r="X7" s="21"/>
      <c r="Y7" s="21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</row>
    <row r="8" spans="2:56" ht="14.1" customHeight="1" x14ac:dyDescent="0.25">
      <c r="B8" s="19">
        <f t="shared" si="0"/>
        <v>13</v>
      </c>
      <c r="C8" s="19" t="s">
        <v>11</v>
      </c>
      <c r="D8" s="20"/>
    </row>
    <row r="9" spans="2:56" ht="14.1" customHeight="1" x14ac:dyDescent="0.25">
      <c r="B9" s="19">
        <f t="shared" si="0"/>
        <v>9</v>
      </c>
      <c r="C9" s="19" t="s">
        <v>12</v>
      </c>
      <c r="D9" s="20"/>
      <c r="F9" s="23" t="s">
        <v>37</v>
      </c>
    </row>
    <row r="10" spans="2:56" ht="14.1" customHeight="1" x14ac:dyDescent="0.25">
      <c r="B10" s="19">
        <f t="shared" si="0"/>
        <v>13</v>
      </c>
      <c r="C10" s="19" t="s">
        <v>14</v>
      </c>
      <c r="D10" s="20" t="s">
        <v>2</v>
      </c>
      <c r="F10" s="33" t="str">
        <f>IF(ISBLANK(F3)," ",IF(ISBLANK(LOOKUP(F3,$C$3:$D$28)),"",LOOKUP(F3,$C$3:$D$28)))</f>
        <v>a</v>
      </c>
      <c r="G10" s="33" t="str">
        <f t="shared" ref="G10:BD14" si="1">IF(ISBLANK(G3)," ",IF(ISBLANK(LOOKUP(G3,$C$3:$D$28)),"",LOOKUP(G3,$C$3:$D$28)))</f>
        <v/>
      </c>
      <c r="H10" s="33" t="str">
        <f t="shared" si="1"/>
        <v>a</v>
      </c>
      <c r="I10" s="33" t="str">
        <f t="shared" si="1"/>
        <v/>
      </c>
      <c r="J10" s="33" t="str">
        <f t="shared" si="1"/>
        <v>t</v>
      </c>
      <c r="K10" s="33" t="str">
        <f t="shared" si="1"/>
        <v/>
      </c>
      <c r="L10" s="33" t="str">
        <f t="shared" si="1"/>
        <v/>
      </c>
      <c r="M10" s="33" t="str">
        <f t="shared" si="1"/>
        <v/>
      </c>
      <c r="N10" s="33" t="str">
        <f t="shared" si="1"/>
        <v/>
      </c>
      <c r="O10" s="33" t="str">
        <f t="shared" si="1"/>
        <v/>
      </c>
      <c r="P10" s="33" t="str">
        <f t="shared" si="1"/>
        <v/>
      </c>
      <c r="Q10" s="33" t="str">
        <f t="shared" si="1"/>
        <v>a</v>
      </c>
      <c r="R10" s="33" t="str">
        <f t="shared" si="1"/>
        <v/>
      </c>
      <c r="S10" s="33" t="str">
        <f t="shared" si="1"/>
        <v>a</v>
      </c>
      <c r="T10" s="33" t="str">
        <f t="shared" si="1"/>
        <v/>
      </c>
      <c r="U10" s="33" t="str">
        <f t="shared" si="1"/>
        <v/>
      </c>
      <c r="V10" s="33" t="str">
        <f t="shared" si="1"/>
        <v/>
      </c>
      <c r="W10" s="33" t="str">
        <f t="shared" si="1"/>
        <v>t</v>
      </c>
      <c r="X10" s="33" t="str">
        <f t="shared" si="1"/>
        <v/>
      </c>
      <c r="Y10" s="33" t="str">
        <f t="shared" si="1"/>
        <v/>
      </c>
      <c r="Z10" s="33" t="str">
        <f t="shared" si="1"/>
        <v/>
      </c>
      <c r="AA10" s="33" t="str">
        <f t="shared" si="1"/>
        <v/>
      </c>
      <c r="AB10" s="33" t="str">
        <f t="shared" si="1"/>
        <v/>
      </c>
      <c r="AC10" s="33" t="str">
        <f t="shared" si="1"/>
        <v/>
      </c>
      <c r="AD10" s="33" t="str">
        <f t="shared" si="1"/>
        <v/>
      </c>
      <c r="AE10" s="33" t="str">
        <f t="shared" si="1"/>
        <v/>
      </c>
      <c r="AF10" s="33" t="str">
        <f t="shared" si="1"/>
        <v/>
      </c>
      <c r="AG10" s="33" t="str">
        <f t="shared" si="1"/>
        <v/>
      </c>
      <c r="AH10" s="33" t="str">
        <f t="shared" si="1"/>
        <v/>
      </c>
      <c r="AI10" s="33" t="str">
        <f t="shared" si="1"/>
        <v/>
      </c>
      <c r="AJ10" s="33" t="str">
        <f t="shared" si="1"/>
        <v/>
      </c>
      <c r="AK10" s="33" t="str">
        <f t="shared" si="1"/>
        <v/>
      </c>
      <c r="AL10" s="33" t="str">
        <f t="shared" si="1"/>
        <v>a</v>
      </c>
      <c r="AM10" s="33" t="str">
        <f t="shared" si="1"/>
        <v>t</v>
      </c>
      <c r="AN10" s="33" t="str">
        <f t="shared" si="1"/>
        <v/>
      </c>
      <c r="AO10" s="33" t="str">
        <f t="shared" si="1"/>
        <v/>
      </c>
      <c r="AP10" s="33" t="str">
        <f t="shared" si="1"/>
        <v/>
      </c>
      <c r="AQ10" s="33" t="str">
        <f t="shared" si="1"/>
        <v>a</v>
      </c>
      <c r="AR10" s="33" t="str">
        <f t="shared" si="1"/>
        <v>t</v>
      </c>
      <c r="AS10" s="33" t="str">
        <f t="shared" si="1"/>
        <v/>
      </c>
      <c r="AT10" s="33" t="str">
        <f t="shared" si="1"/>
        <v/>
      </c>
      <c r="AU10" s="33" t="str">
        <f t="shared" si="1"/>
        <v/>
      </c>
      <c r="AV10" s="33" t="str">
        <f t="shared" si="1"/>
        <v>a</v>
      </c>
      <c r="AW10" s="33" t="str">
        <f t="shared" si="1"/>
        <v/>
      </c>
      <c r="AX10" s="33" t="str">
        <f t="shared" si="1"/>
        <v xml:space="preserve"> </v>
      </c>
      <c r="AY10" s="33" t="str">
        <f t="shared" si="1"/>
        <v xml:space="preserve"> </v>
      </c>
      <c r="AZ10" s="33" t="str">
        <f t="shared" si="1"/>
        <v xml:space="preserve"> </v>
      </c>
      <c r="BA10" s="33" t="str">
        <f t="shared" si="1"/>
        <v xml:space="preserve"> </v>
      </c>
      <c r="BB10" s="33" t="str">
        <f t="shared" si="1"/>
        <v xml:space="preserve"> </v>
      </c>
      <c r="BC10" s="33" t="str">
        <f t="shared" si="1"/>
        <v xml:space="preserve"> </v>
      </c>
      <c r="BD10" s="33" t="str">
        <f t="shared" si="1"/>
        <v xml:space="preserve"> </v>
      </c>
    </row>
    <row r="11" spans="2:56" ht="14.1" customHeight="1" x14ac:dyDescent="0.25">
      <c r="B11" s="19">
        <f t="shared" si="0"/>
        <v>6</v>
      </c>
      <c r="C11" s="19" t="s">
        <v>15</v>
      </c>
      <c r="D11" s="20"/>
      <c r="F11" s="33" t="str">
        <f t="shared" ref="F11:BA14" si="2">IF(ISBLANK(F4)," ",IF(ISBLANK(LOOKUP(F4,$C$3:$D$28)),"",LOOKUP(F4,$C$3:$D$28)))</f>
        <v/>
      </c>
      <c r="G11" s="33" t="str">
        <f t="shared" si="2"/>
        <v/>
      </c>
      <c r="H11" s="33" t="str">
        <f t="shared" si="2"/>
        <v/>
      </c>
      <c r="I11" s="33" t="str">
        <f t="shared" si="2"/>
        <v>a</v>
      </c>
      <c r="J11" s="33" t="str">
        <f t="shared" si="2"/>
        <v/>
      </c>
      <c r="K11" s="33" t="str">
        <f t="shared" si="2"/>
        <v/>
      </c>
      <c r="L11" s="33" t="str">
        <f t="shared" si="2"/>
        <v/>
      </c>
      <c r="M11" s="33" t="str">
        <f t="shared" si="2"/>
        <v/>
      </c>
      <c r="N11" s="33" t="str">
        <f t="shared" si="2"/>
        <v/>
      </c>
      <c r="O11" s="33" t="str">
        <f t="shared" si="2"/>
        <v/>
      </c>
      <c r="P11" s="33" t="str">
        <f t="shared" si="2"/>
        <v/>
      </c>
      <c r="Q11" s="33" t="str">
        <f t="shared" si="2"/>
        <v/>
      </c>
      <c r="R11" s="33" t="str">
        <f t="shared" si="2"/>
        <v/>
      </c>
      <c r="S11" s="33" t="str">
        <f t="shared" si="2"/>
        <v/>
      </c>
      <c r="T11" s="33" t="str">
        <f t="shared" si="2"/>
        <v/>
      </c>
      <c r="U11" s="33" t="str">
        <f t="shared" si="2"/>
        <v/>
      </c>
      <c r="V11" s="33" t="str">
        <f t="shared" si="2"/>
        <v/>
      </c>
      <c r="W11" s="33" t="str">
        <f t="shared" si="2"/>
        <v/>
      </c>
      <c r="X11" s="33" t="str">
        <f t="shared" si="2"/>
        <v>t</v>
      </c>
      <c r="Y11" s="33" t="str">
        <f t="shared" si="2"/>
        <v/>
      </c>
      <c r="Z11" s="33" t="str">
        <f t="shared" si="2"/>
        <v>a</v>
      </c>
      <c r="AA11" s="33" t="str">
        <f t="shared" si="2"/>
        <v/>
      </c>
      <c r="AB11" s="33" t="str">
        <f t="shared" si="2"/>
        <v/>
      </c>
      <c r="AC11" s="33" t="str">
        <f t="shared" si="2"/>
        <v/>
      </c>
      <c r="AD11" s="33" t="str">
        <f t="shared" si="2"/>
        <v>t</v>
      </c>
      <c r="AE11" s="33" t="str">
        <f t="shared" si="2"/>
        <v/>
      </c>
      <c r="AF11" s="33" t="str">
        <f t="shared" si="2"/>
        <v/>
      </c>
      <c r="AG11" s="33" t="str">
        <f t="shared" si="2"/>
        <v/>
      </c>
      <c r="AH11" s="33" t="str">
        <f t="shared" si="2"/>
        <v/>
      </c>
      <c r="AI11" s="33" t="str">
        <f t="shared" si="2"/>
        <v/>
      </c>
      <c r="AJ11" s="33" t="str">
        <f t="shared" si="2"/>
        <v/>
      </c>
      <c r="AK11" s="33" t="str">
        <f t="shared" si="2"/>
        <v/>
      </c>
      <c r="AL11" s="33" t="str">
        <f t="shared" si="2"/>
        <v/>
      </c>
      <c r="AM11" s="33" t="str">
        <f t="shared" si="2"/>
        <v/>
      </c>
      <c r="AN11" s="33" t="str">
        <f t="shared" si="2"/>
        <v/>
      </c>
      <c r="AO11" s="33" t="str">
        <f t="shared" si="2"/>
        <v/>
      </c>
      <c r="AP11" s="33" t="str">
        <f t="shared" si="2"/>
        <v/>
      </c>
      <c r="AQ11" s="33" t="str">
        <f t="shared" si="2"/>
        <v>t</v>
      </c>
      <c r="AR11" s="33" t="str">
        <f t="shared" si="2"/>
        <v/>
      </c>
      <c r="AS11" s="33" t="str">
        <f t="shared" si="2"/>
        <v/>
      </c>
      <c r="AT11" s="33" t="str">
        <f t="shared" si="2"/>
        <v>t</v>
      </c>
      <c r="AU11" s="33" t="str">
        <f t="shared" si="2"/>
        <v/>
      </c>
      <c r="AV11" s="33" t="str">
        <f t="shared" si="2"/>
        <v/>
      </c>
      <c r="AW11" s="33" t="str">
        <f t="shared" si="2"/>
        <v/>
      </c>
      <c r="AX11" s="33" t="str">
        <f t="shared" si="2"/>
        <v/>
      </c>
      <c r="AY11" s="33" t="str">
        <f t="shared" si="2"/>
        <v/>
      </c>
      <c r="AZ11" s="33" t="str">
        <f t="shared" si="2"/>
        <v/>
      </c>
      <c r="BA11" s="33" t="str">
        <f t="shared" si="2"/>
        <v/>
      </c>
      <c r="BB11" s="33" t="str">
        <f t="shared" si="1"/>
        <v>t</v>
      </c>
      <c r="BC11" s="33" t="str">
        <f t="shared" si="1"/>
        <v/>
      </c>
      <c r="BD11" s="33" t="str">
        <f t="shared" si="1"/>
        <v/>
      </c>
    </row>
    <row r="12" spans="2:56" ht="14.1" customHeight="1" x14ac:dyDescent="0.25">
      <c r="B12" s="19">
        <f t="shared" si="0"/>
        <v>9</v>
      </c>
      <c r="C12" s="19" t="s">
        <v>16</v>
      </c>
      <c r="D12" s="20"/>
      <c r="F12" s="33" t="str">
        <f t="shared" si="2"/>
        <v/>
      </c>
      <c r="G12" s="33" t="str">
        <f t="shared" si="2"/>
        <v/>
      </c>
      <c r="H12" s="33" t="str">
        <f t="shared" si="2"/>
        <v/>
      </c>
      <c r="I12" s="33" t="str">
        <f t="shared" si="2"/>
        <v/>
      </c>
      <c r="J12" s="33" t="str">
        <f t="shared" si="2"/>
        <v/>
      </c>
      <c r="K12" s="33" t="str">
        <f t="shared" si="2"/>
        <v/>
      </c>
      <c r="L12" s="33" t="str">
        <f t="shared" si="2"/>
        <v/>
      </c>
      <c r="M12" s="33" t="str">
        <f t="shared" si="2"/>
        <v/>
      </c>
      <c r="N12" s="33" t="str">
        <f t="shared" si="2"/>
        <v/>
      </c>
      <c r="O12" s="33" t="str">
        <f t="shared" si="2"/>
        <v/>
      </c>
      <c r="P12" s="33" t="str">
        <f t="shared" si="2"/>
        <v/>
      </c>
      <c r="Q12" s="33" t="str">
        <f t="shared" si="2"/>
        <v/>
      </c>
      <c r="R12" s="33" t="str">
        <f t="shared" si="2"/>
        <v/>
      </c>
      <c r="S12" s="33" t="str">
        <f t="shared" si="2"/>
        <v/>
      </c>
      <c r="T12" s="33" t="str">
        <f t="shared" si="2"/>
        <v/>
      </c>
      <c r="U12" s="33" t="str">
        <f t="shared" si="2"/>
        <v/>
      </c>
      <c r="V12" s="33" t="str">
        <f t="shared" si="2"/>
        <v/>
      </c>
      <c r="W12" s="33" t="str">
        <f t="shared" si="2"/>
        <v/>
      </c>
      <c r="X12" s="33" t="str">
        <f t="shared" si="2"/>
        <v/>
      </c>
      <c r="Y12" s="33" t="str">
        <f t="shared" si="2"/>
        <v/>
      </c>
      <c r="Z12" s="33" t="str">
        <f t="shared" si="2"/>
        <v>a</v>
      </c>
      <c r="AA12" s="33" t="str">
        <f t="shared" si="2"/>
        <v/>
      </c>
      <c r="AB12" s="33" t="str">
        <f t="shared" si="2"/>
        <v>t</v>
      </c>
      <c r="AC12" s="33" t="str">
        <f t="shared" si="2"/>
        <v/>
      </c>
      <c r="AD12" s="33" t="str">
        <f t="shared" si="2"/>
        <v/>
      </c>
      <c r="AE12" s="33" t="str">
        <f t="shared" si="2"/>
        <v/>
      </c>
      <c r="AF12" s="33" t="str">
        <f t="shared" si="2"/>
        <v>a</v>
      </c>
      <c r="AG12" s="33" t="str">
        <f t="shared" si="2"/>
        <v>t</v>
      </c>
      <c r="AH12" s="33" t="str">
        <f t="shared" si="2"/>
        <v/>
      </c>
      <c r="AI12" s="33" t="str">
        <f t="shared" si="2"/>
        <v/>
      </c>
      <c r="AJ12" s="33" t="str">
        <f t="shared" si="2"/>
        <v/>
      </c>
      <c r="AK12" s="33" t="str">
        <f t="shared" si="2"/>
        <v/>
      </c>
      <c r="AL12" s="33" t="str">
        <f t="shared" si="2"/>
        <v/>
      </c>
      <c r="AM12" s="33" t="str">
        <f t="shared" si="2"/>
        <v/>
      </c>
      <c r="AN12" s="33" t="str">
        <f t="shared" si="2"/>
        <v/>
      </c>
      <c r="AO12" s="33" t="str">
        <f t="shared" si="2"/>
        <v/>
      </c>
      <c r="AP12" s="33" t="str">
        <f t="shared" si="2"/>
        <v/>
      </c>
      <c r="AQ12" s="33" t="str">
        <f t="shared" si="2"/>
        <v/>
      </c>
      <c r="AR12" s="33" t="str">
        <f t="shared" si="2"/>
        <v>t</v>
      </c>
      <c r="AS12" s="33" t="str">
        <f t="shared" si="2"/>
        <v/>
      </c>
      <c r="AT12" s="33" t="str">
        <f t="shared" si="2"/>
        <v/>
      </c>
      <c r="AU12" s="33" t="str">
        <f t="shared" si="2"/>
        <v/>
      </c>
      <c r="AV12" s="33" t="str">
        <f t="shared" si="2"/>
        <v/>
      </c>
      <c r="AW12" s="33" t="str">
        <f t="shared" si="2"/>
        <v/>
      </c>
      <c r="AX12" s="33" t="str">
        <f t="shared" si="2"/>
        <v/>
      </c>
      <c r="AY12" s="33" t="str">
        <f t="shared" si="2"/>
        <v/>
      </c>
      <c r="AZ12" s="33" t="str">
        <f t="shared" si="2"/>
        <v/>
      </c>
      <c r="BA12" s="33" t="str">
        <f t="shared" si="2"/>
        <v/>
      </c>
      <c r="BB12" s="33" t="str">
        <f t="shared" si="1"/>
        <v xml:space="preserve"> </v>
      </c>
      <c r="BC12" s="33" t="str">
        <f t="shared" si="1"/>
        <v xml:space="preserve"> </v>
      </c>
      <c r="BD12" s="33" t="str">
        <f t="shared" si="1"/>
        <v xml:space="preserve"> </v>
      </c>
    </row>
    <row r="13" spans="2:56" ht="14.1" customHeight="1" x14ac:dyDescent="0.25">
      <c r="B13" s="19">
        <f t="shared" si="0"/>
        <v>0</v>
      </c>
      <c r="C13" s="19" t="s">
        <v>17</v>
      </c>
      <c r="D13" s="20"/>
      <c r="F13" s="33" t="str">
        <f t="shared" si="2"/>
        <v>t</v>
      </c>
      <c r="G13" s="33" t="str">
        <f t="shared" si="2"/>
        <v/>
      </c>
      <c r="H13" s="33" t="str">
        <f t="shared" si="2"/>
        <v/>
      </c>
      <c r="I13" s="33" t="str">
        <f t="shared" si="2"/>
        <v/>
      </c>
      <c r="J13" s="33" t="str">
        <f t="shared" si="2"/>
        <v/>
      </c>
      <c r="K13" s="33" t="str">
        <f t="shared" si="2"/>
        <v/>
      </c>
      <c r="L13" s="33" t="str">
        <f t="shared" si="2"/>
        <v/>
      </c>
      <c r="M13" s="33" t="str">
        <f t="shared" si="2"/>
        <v>a</v>
      </c>
      <c r="N13" s="33" t="str">
        <f t="shared" si="2"/>
        <v/>
      </c>
      <c r="O13" s="33" t="str">
        <f t="shared" si="2"/>
        <v>a</v>
      </c>
      <c r="P13" s="33" t="str">
        <f t="shared" si="2"/>
        <v>t</v>
      </c>
      <c r="Q13" s="33" t="str">
        <f t="shared" si="2"/>
        <v/>
      </c>
      <c r="R13" s="33" t="str">
        <f t="shared" si="2"/>
        <v/>
      </c>
      <c r="S13" s="33" t="str">
        <f t="shared" si="2"/>
        <v/>
      </c>
      <c r="T13" s="33" t="str">
        <f t="shared" si="2"/>
        <v/>
      </c>
      <c r="U13" s="33" t="str">
        <f t="shared" si="2"/>
        <v/>
      </c>
      <c r="V13" s="33" t="str">
        <f t="shared" si="2"/>
        <v/>
      </c>
      <c r="W13" s="33" t="str">
        <f t="shared" si="2"/>
        <v/>
      </c>
      <c r="X13" s="33" t="str">
        <f t="shared" si="2"/>
        <v/>
      </c>
      <c r="Y13" s="33" t="str">
        <f t="shared" si="2"/>
        <v/>
      </c>
      <c r="Z13" s="33" t="str">
        <f t="shared" si="2"/>
        <v xml:space="preserve"> </v>
      </c>
      <c r="AA13" s="33" t="str">
        <f t="shared" si="2"/>
        <v xml:space="preserve"> </v>
      </c>
      <c r="AB13" s="33" t="str">
        <f t="shared" si="2"/>
        <v xml:space="preserve"> </v>
      </c>
      <c r="AC13" s="33" t="str">
        <f t="shared" si="2"/>
        <v xml:space="preserve"> </v>
      </c>
      <c r="AD13" s="33" t="str">
        <f t="shared" si="2"/>
        <v xml:space="preserve"> </v>
      </c>
      <c r="AE13" s="33" t="str">
        <f t="shared" si="2"/>
        <v xml:space="preserve"> </v>
      </c>
      <c r="AF13" s="33" t="str">
        <f t="shared" si="2"/>
        <v xml:space="preserve"> </v>
      </c>
      <c r="AG13" s="33" t="str">
        <f t="shared" si="2"/>
        <v xml:space="preserve"> </v>
      </c>
      <c r="AH13" s="33" t="str">
        <f t="shared" si="2"/>
        <v xml:space="preserve"> </v>
      </c>
      <c r="AI13" s="33" t="str">
        <f t="shared" si="2"/>
        <v xml:space="preserve"> </v>
      </c>
      <c r="AJ13" s="33" t="str">
        <f t="shared" si="2"/>
        <v xml:space="preserve"> </v>
      </c>
      <c r="AK13" s="33" t="str">
        <f t="shared" si="2"/>
        <v xml:space="preserve"> </v>
      </c>
      <c r="AL13" s="33" t="str">
        <f t="shared" si="2"/>
        <v xml:space="preserve"> </v>
      </c>
      <c r="AM13" s="33" t="str">
        <f t="shared" si="2"/>
        <v xml:space="preserve"> </v>
      </c>
      <c r="AN13" s="33" t="str">
        <f t="shared" si="2"/>
        <v xml:space="preserve"> </v>
      </c>
      <c r="AO13" s="33" t="str">
        <f t="shared" si="2"/>
        <v xml:space="preserve"> </v>
      </c>
      <c r="AP13" s="33" t="str">
        <f t="shared" si="2"/>
        <v xml:space="preserve"> </v>
      </c>
      <c r="AQ13" s="33" t="str">
        <f t="shared" si="2"/>
        <v xml:space="preserve"> </v>
      </c>
      <c r="AR13" s="33" t="str">
        <f t="shared" si="2"/>
        <v xml:space="preserve"> </v>
      </c>
      <c r="AS13" s="33" t="str">
        <f t="shared" si="2"/>
        <v xml:space="preserve"> </v>
      </c>
      <c r="AT13" s="33" t="str">
        <f t="shared" si="2"/>
        <v xml:space="preserve"> </v>
      </c>
      <c r="AU13" s="33" t="str">
        <f t="shared" si="2"/>
        <v xml:space="preserve"> </v>
      </c>
      <c r="AV13" s="33" t="str">
        <f t="shared" si="2"/>
        <v xml:space="preserve"> </v>
      </c>
      <c r="AW13" s="33" t="str">
        <f t="shared" si="2"/>
        <v xml:space="preserve"> </v>
      </c>
      <c r="AX13" s="33" t="str">
        <f t="shared" si="2"/>
        <v xml:space="preserve"> </v>
      </c>
      <c r="AY13" s="33" t="str">
        <f t="shared" si="2"/>
        <v xml:space="preserve"> </v>
      </c>
      <c r="AZ13" s="33" t="str">
        <f t="shared" si="2"/>
        <v xml:space="preserve"> </v>
      </c>
      <c r="BA13" s="33" t="str">
        <f t="shared" si="2"/>
        <v xml:space="preserve"> </v>
      </c>
      <c r="BB13" s="33" t="str">
        <f t="shared" si="1"/>
        <v xml:space="preserve"> </v>
      </c>
      <c r="BC13" s="33" t="str">
        <f t="shared" si="1"/>
        <v xml:space="preserve"> </v>
      </c>
      <c r="BD13" s="33" t="str">
        <f t="shared" si="1"/>
        <v xml:space="preserve"> </v>
      </c>
    </row>
    <row r="14" spans="2:56" ht="14.1" customHeight="1" x14ac:dyDescent="0.25">
      <c r="B14" s="19">
        <f t="shared" si="0"/>
        <v>4</v>
      </c>
      <c r="C14" s="19" t="s">
        <v>18</v>
      </c>
      <c r="D14" s="20"/>
      <c r="F14" s="33" t="str">
        <f t="shared" si="2"/>
        <v xml:space="preserve"> </v>
      </c>
      <c r="G14" s="33" t="str">
        <f t="shared" si="2"/>
        <v xml:space="preserve"> </v>
      </c>
      <c r="H14" s="33" t="str">
        <f t="shared" si="2"/>
        <v xml:space="preserve"> </v>
      </c>
      <c r="I14" s="33" t="str">
        <f t="shared" si="2"/>
        <v xml:space="preserve"> </v>
      </c>
      <c r="J14" s="33" t="str">
        <f t="shared" si="2"/>
        <v xml:space="preserve"> </v>
      </c>
      <c r="K14" s="33" t="str">
        <f t="shared" si="2"/>
        <v xml:space="preserve"> </v>
      </c>
      <c r="L14" s="33" t="str">
        <f t="shared" si="2"/>
        <v xml:space="preserve"> </v>
      </c>
      <c r="M14" s="33" t="str">
        <f t="shared" si="2"/>
        <v xml:space="preserve"> </v>
      </c>
      <c r="N14" s="33" t="str">
        <f t="shared" si="2"/>
        <v xml:space="preserve"> </v>
      </c>
      <c r="O14" s="33" t="str">
        <f t="shared" si="2"/>
        <v xml:space="preserve"> </v>
      </c>
      <c r="P14" s="33" t="str">
        <f t="shared" si="2"/>
        <v xml:space="preserve"> </v>
      </c>
      <c r="Q14" s="33" t="str">
        <f t="shared" si="2"/>
        <v xml:space="preserve"> </v>
      </c>
      <c r="R14" s="33" t="str">
        <f t="shared" si="2"/>
        <v xml:space="preserve"> </v>
      </c>
      <c r="S14" s="33" t="str">
        <f t="shared" si="2"/>
        <v xml:space="preserve"> </v>
      </c>
      <c r="T14" s="33" t="str">
        <f t="shared" si="2"/>
        <v xml:space="preserve"> </v>
      </c>
      <c r="U14" s="33" t="str">
        <f t="shared" si="2"/>
        <v xml:space="preserve"> </v>
      </c>
      <c r="V14" s="33" t="str">
        <f t="shared" si="2"/>
        <v xml:space="preserve"> </v>
      </c>
      <c r="W14" s="33" t="str">
        <f t="shared" si="2"/>
        <v xml:space="preserve"> </v>
      </c>
      <c r="X14" s="33" t="str">
        <f t="shared" si="2"/>
        <v xml:space="preserve"> </v>
      </c>
      <c r="Y14" s="33" t="str">
        <f t="shared" si="2"/>
        <v xml:space="preserve"> </v>
      </c>
      <c r="Z14" s="33" t="str">
        <f t="shared" si="2"/>
        <v xml:space="preserve"> </v>
      </c>
      <c r="AA14" s="33" t="str">
        <f t="shared" si="2"/>
        <v xml:space="preserve"> </v>
      </c>
      <c r="AB14" s="33" t="str">
        <f t="shared" si="2"/>
        <v xml:space="preserve"> </v>
      </c>
      <c r="AC14" s="33" t="str">
        <f t="shared" si="2"/>
        <v xml:space="preserve"> </v>
      </c>
      <c r="AD14" s="33" t="str">
        <f t="shared" si="2"/>
        <v xml:space="preserve"> </v>
      </c>
      <c r="AE14" s="33" t="str">
        <f t="shared" si="2"/>
        <v xml:space="preserve"> </v>
      </c>
      <c r="AF14" s="33" t="str">
        <f t="shared" si="2"/>
        <v xml:space="preserve"> </v>
      </c>
      <c r="AG14" s="33" t="str">
        <f t="shared" si="2"/>
        <v xml:space="preserve"> </v>
      </c>
      <c r="AH14" s="33" t="str">
        <f t="shared" si="2"/>
        <v xml:space="preserve"> </v>
      </c>
      <c r="AI14" s="33" t="str">
        <f t="shared" si="2"/>
        <v xml:space="preserve"> </v>
      </c>
      <c r="AJ14" s="33" t="str">
        <f t="shared" si="2"/>
        <v xml:space="preserve"> </v>
      </c>
      <c r="AK14" s="33" t="str">
        <f t="shared" si="2"/>
        <v xml:space="preserve"> </v>
      </c>
      <c r="AL14" s="33" t="str">
        <f t="shared" si="2"/>
        <v xml:space="preserve"> </v>
      </c>
      <c r="AM14" s="33" t="str">
        <f t="shared" si="2"/>
        <v xml:space="preserve"> </v>
      </c>
      <c r="AN14" s="33" t="str">
        <f t="shared" si="2"/>
        <v xml:space="preserve"> </v>
      </c>
      <c r="AO14" s="33" t="str">
        <f t="shared" si="2"/>
        <v xml:space="preserve"> </v>
      </c>
      <c r="AP14" s="33" t="str">
        <f t="shared" si="2"/>
        <v xml:space="preserve"> </v>
      </c>
      <c r="AQ14" s="33" t="str">
        <f t="shared" si="2"/>
        <v xml:space="preserve"> </v>
      </c>
      <c r="AR14" s="33" t="str">
        <f t="shared" si="2"/>
        <v xml:space="preserve"> </v>
      </c>
      <c r="AS14" s="33" t="str">
        <f t="shared" si="2"/>
        <v xml:space="preserve"> </v>
      </c>
      <c r="AT14" s="33" t="str">
        <f t="shared" si="2"/>
        <v xml:space="preserve"> </v>
      </c>
      <c r="AU14" s="33" t="str">
        <f t="shared" si="2"/>
        <v xml:space="preserve"> </v>
      </c>
      <c r="AV14" s="33" t="str">
        <f t="shared" si="2"/>
        <v xml:space="preserve"> </v>
      </c>
      <c r="AW14" s="33" t="str">
        <f t="shared" si="2"/>
        <v xml:space="preserve"> </v>
      </c>
      <c r="AX14" s="33" t="str">
        <f t="shared" si="2"/>
        <v xml:space="preserve"> </v>
      </c>
      <c r="AY14" s="33" t="str">
        <f t="shared" si="2"/>
        <v xml:space="preserve"> </v>
      </c>
      <c r="AZ14" s="33" t="str">
        <f t="shared" si="2"/>
        <v xml:space="preserve"> </v>
      </c>
      <c r="BA14" s="33" t="str">
        <f t="shared" si="2"/>
        <v xml:space="preserve"> </v>
      </c>
      <c r="BB14" s="33" t="str">
        <f t="shared" si="1"/>
        <v xml:space="preserve"> </v>
      </c>
      <c r="BC14" s="33" t="str">
        <f t="shared" si="1"/>
        <v xml:space="preserve"> </v>
      </c>
      <c r="BD14" s="33" t="str">
        <f t="shared" si="1"/>
        <v xml:space="preserve"> </v>
      </c>
    </row>
    <row r="15" spans="2:56" ht="14.1" customHeight="1" x14ac:dyDescent="0.25">
      <c r="B15" s="19">
        <f t="shared" si="0"/>
        <v>7</v>
      </c>
      <c r="C15" s="19" t="s">
        <v>19</v>
      </c>
      <c r="D15" s="20"/>
    </row>
    <row r="16" spans="2:56" ht="14.1" customHeight="1" x14ac:dyDescent="0.25">
      <c r="B16" s="19">
        <f t="shared" si="0"/>
        <v>0</v>
      </c>
      <c r="C16" s="19" t="s">
        <v>20</v>
      </c>
      <c r="D16" s="20"/>
    </row>
    <row r="17" spans="2:56" ht="14.1" customHeight="1" x14ac:dyDescent="0.25">
      <c r="B17" s="19">
        <f t="shared" si="0"/>
        <v>6</v>
      </c>
      <c r="C17" s="19" t="s">
        <v>21</v>
      </c>
      <c r="D17" s="20"/>
      <c r="F17" s="18" t="s">
        <v>38</v>
      </c>
      <c r="AO17" s="24"/>
      <c r="BD17" s="25" t="s">
        <v>39</v>
      </c>
    </row>
    <row r="18" spans="2:56" ht="14.1" customHeight="1" x14ac:dyDescent="0.25">
      <c r="B18" s="19">
        <f t="shared" si="0"/>
        <v>6</v>
      </c>
      <c r="C18" s="19" t="s">
        <v>22</v>
      </c>
      <c r="D18" s="20"/>
    </row>
    <row r="19" spans="2:56" ht="14.1" customHeight="1" x14ac:dyDescent="0.25">
      <c r="B19" s="19">
        <f t="shared" si="0"/>
        <v>1</v>
      </c>
      <c r="C19" s="19" t="s">
        <v>23</v>
      </c>
      <c r="D19" s="20"/>
    </row>
    <row r="20" spans="2:56" ht="14.1" customHeight="1" x14ac:dyDescent="0.25">
      <c r="B20" s="19">
        <f t="shared" si="0"/>
        <v>4</v>
      </c>
      <c r="C20" s="19" t="s">
        <v>24</v>
      </c>
      <c r="D20" s="20"/>
    </row>
    <row r="21" spans="2:56" ht="14.1" customHeight="1" x14ac:dyDescent="0.25">
      <c r="B21" s="19">
        <f t="shared" si="0"/>
        <v>3</v>
      </c>
      <c r="C21" s="19" t="s">
        <v>25</v>
      </c>
      <c r="D21" s="20"/>
    </row>
    <row r="22" spans="2:56" ht="14.1" customHeight="1" x14ac:dyDescent="0.25">
      <c r="B22" s="19">
        <f t="shared" si="0"/>
        <v>22</v>
      </c>
      <c r="C22" s="19" t="s">
        <v>26</v>
      </c>
      <c r="D22" s="20"/>
    </row>
    <row r="23" spans="2:56" ht="14.1" customHeight="1" x14ac:dyDescent="0.25">
      <c r="B23" s="19">
        <f t="shared" si="0"/>
        <v>17</v>
      </c>
      <c r="C23" s="19" t="s">
        <v>27</v>
      </c>
      <c r="D23" s="20"/>
    </row>
    <row r="24" spans="2:56" ht="14.1" customHeight="1" x14ac:dyDescent="0.25">
      <c r="B24" s="19">
        <f t="shared" si="0"/>
        <v>4</v>
      </c>
      <c r="C24" s="19" t="s">
        <v>28</v>
      </c>
      <c r="D24" s="20"/>
    </row>
    <row r="25" spans="2:56" ht="14.1" customHeight="1" x14ac:dyDescent="0.25">
      <c r="B25" s="19">
        <f t="shared" si="0"/>
        <v>5</v>
      </c>
      <c r="C25" s="19" t="s">
        <v>29</v>
      </c>
      <c r="D25" s="20"/>
    </row>
    <row r="26" spans="2:56" ht="14.1" customHeight="1" x14ac:dyDescent="0.25">
      <c r="B26" s="19">
        <f t="shared" si="0"/>
        <v>10</v>
      </c>
      <c r="C26" s="19" t="s">
        <v>30</v>
      </c>
      <c r="D26" s="20"/>
    </row>
    <row r="27" spans="2:56" ht="14.1" customHeight="1" x14ac:dyDescent="0.25">
      <c r="B27" s="19">
        <f t="shared" si="0"/>
        <v>14</v>
      </c>
      <c r="C27" s="19" t="s">
        <v>31</v>
      </c>
      <c r="D27" s="20" t="s">
        <v>26</v>
      </c>
    </row>
    <row r="28" spans="2:56" ht="14.1" customHeight="1" x14ac:dyDescent="0.25">
      <c r="B28" s="19">
        <f t="shared" si="0"/>
        <v>0</v>
      </c>
      <c r="C28" s="19" t="s">
        <v>32</v>
      </c>
      <c r="D28" s="20"/>
    </row>
  </sheetData>
  <sheetProtection password="DE83" sheet="1" objects="1" scenarios="1"/>
  <mergeCells count="1">
    <mergeCell ref="C2: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67CEBBD44748B428133AFF837E438C5" ma:contentTypeVersion="42" ma:contentTypeDescription="Create a new document." ma:contentTypeScope="" ma:versionID="4ecc6506663ed19284481b905d328355">
  <xsd:schema xmlns:xsd="http://www.w3.org/2001/XMLSchema" xmlns:xs="http://www.w3.org/2001/XMLSchema" xmlns:p="http://schemas.microsoft.com/office/2006/metadata/properties" xmlns:ns2="8b9d7b8b-7657-48c0-9ef9-cc5317a6cca6" xmlns:ns3="d8a7cf92-a423-4c29-b1ef-9e468f30dfa6" targetNamespace="http://schemas.microsoft.com/office/2006/metadata/properties" ma:root="true" ma:fieldsID="1657b68310175c31347636ed1f3ebbe2" ns2:_="" ns3:_="">
    <xsd:import namespace="8b9d7b8b-7657-48c0-9ef9-cc5317a6cca6"/>
    <xsd:import namespace="d8a7cf92-a423-4c29-b1ef-9e468f30dfa6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SharingHintHash" minOccurs="0"/>
                <xsd:element ref="ns2:UniqueSourceRef" minOccurs="0"/>
                <xsd:element ref="ns2:FileHash" minOccurs="0"/>
                <xsd:element ref="ns2:CloudMigratorVersion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NotebookType" minOccurs="0"/>
                <xsd:element ref="ns2:FolderType" minOccurs="0"/>
                <xsd:element ref="ns2:CultureName" minOccurs="0"/>
                <xsd:element ref="ns2:AppVersion" minOccurs="0"/>
                <xsd:element ref="ns2:TeamsChannelId" minOccurs="0"/>
                <xsd:element ref="ns2:Owner" minOccurs="0"/>
                <xsd:element ref="ns2:Math_Settings" minOccurs="0"/>
                <xsd:element ref="ns2:DefaultSectionNames" minOccurs="0"/>
                <xsd:element ref="ns2:Templates" minOccurs="0"/>
                <xsd:element ref="ns2:Teachers" minOccurs="0"/>
                <xsd:element ref="ns2:Students" minOccurs="0"/>
                <xsd:element ref="ns2:Student_Groups" minOccurs="0"/>
                <xsd:element ref="ns2:Distribution_Groups" minOccurs="0"/>
                <xsd:element ref="ns2:LMS_Mappings" minOccurs="0"/>
                <xsd:element ref="ns2:Invited_Teachers" minOccurs="0"/>
                <xsd:element ref="ns2:Invited_Students" minOccurs="0"/>
                <xsd:element ref="ns2:Self_Registration_Enabled" minOccurs="0"/>
                <xsd:element ref="ns2:Has_Teacher_Only_SectionGroup" minOccurs="0"/>
                <xsd:element ref="ns2:Is_Collaboration_Space_Locked" minOccurs="0"/>
                <xsd:element ref="ns2:IsNotebookLocked" minOccurs="0"/>
                <xsd:element ref="ns2:Teams_Channel_Section_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9d7b8b-7657-48c0-9ef9-cc5317a6cca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  <xsd:element name="UniqueSourceRef" ma:index="11" nillable="true" ma:displayName="UniqueSourceRef" ma:internalName="UniqueSourceRef">
      <xsd:simpleType>
        <xsd:restriction base="dms:Note">
          <xsd:maxLength value="255"/>
        </xsd:restriction>
      </xsd:simpleType>
    </xsd:element>
    <xsd:element name="FileHash" ma:index="12" nillable="true" ma:displayName="FileHash" ma:internalName="FileHash">
      <xsd:simpleType>
        <xsd:restriction base="dms:Note">
          <xsd:maxLength value="255"/>
        </xsd:restriction>
      </xsd:simpleType>
    </xsd:element>
    <xsd:element name="CloudMigratorVersion" ma:index="13" nillable="true" ma:displayName="CloudMigratorVersion" ma:internalName="CloudMigratorVersion">
      <xsd:simpleType>
        <xsd:restriction base="dms:Note">
          <xsd:maxLength value="255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f566b733-7afd-480c-a436-bf9ba1e559b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NotebookType" ma:index="27" nillable="true" ma:displayName="Notebook Type" ma:internalName="NotebookType">
      <xsd:simpleType>
        <xsd:restriction base="dms:Text"/>
      </xsd:simpleType>
    </xsd:element>
    <xsd:element name="FolderType" ma:index="28" nillable="true" ma:displayName="Folder Type" ma:internalName="FolderType">
      <xsd:simpleType>
        <xsd:restriction base="dms:Text"/>
      </xsd:simpleType>
    </xsd:element>
    <xsd:element name="CultureName" ma:index="29" nillable="true" ma:displayName="Culture Name" ma:internalName="CultureName">
      <xsd:simpleType>
        <xsd:restriction base="dms:Text"/>
      </xsd:simpleType>
    </xsd:element>
    <xsd:element name="AppVersion" ma:index="30" nillable="true" ma:displayName="App Version" ma:internalName="AppVersion">
      <xsd:simpleType>
        <xsd:restriction base="dms:Text"/>
      </xsd:simpleType>
    </xsd:element>
    <xsd:element name="TeamsChannelId" ma:index="31" nillable="true" ma:displayName="Teams Channel Id" ma:internalName="TeamsChannelId">
      <xsd:simpleType>
        <xsd:restriction base="dms:Text"/>
      </xsd:simpleType>
    </xsd:element>
    <xsd:element name="Owner" ma:index="32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33" nillable="true" ma:displayName="Math Settings" ma:internalName="Math_Settings">
      <xsd:simpleType>
        <xsd:restriction base="dms:Text"/>
      </xsd:simpleType>
    </xsd:element>
    <xsd:element name="DefaultSectionNames" ma:index="3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35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9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40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41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42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43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44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45" nillable="true" ma:displayName="Is Collaboration Space Locked" ma:internalName="Is_Collaboration_Space_Locked">
      <xsd:simpleType>
        <xsd:restriction base="dms:Boolean"/>
      </xsd:simpleType>
    </xsd:element>
    <xsd:element name="IsNotebookLocked" ma:index="46" nillable="true" ma:displayName="Is Notebook Locked" ma:internalName="IsNotebookLocked">
      <xsd:simpleType>
        <xsd:restriction base="dms:Boolean"/>
      </xsd:simpleType>
    </xsd:element>
    <xsd:element name="Teams_Channel_Section_Location" ma:index="47" nillable="true" ma:displayName="Teams Channel Section Location" ma:internalName="Teams_Channel_Section_Location">
      <xsd:simpleType>
        <xsd:restriction base="dms:Text"/>
      </xsd:simpleType>
    </xsd:element>
    <xsd:element name="MediaServiceObjectDetectorVersions" ma:index="4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a7cf92-a423-4c29-b1ef-9e468f30dfa6" elementFormDefault="qualified">
    <xsd:import namespace="http://schemas.microsoft.com/office/2006/documentManagement/types"/>
    <xsd:import namespace="http://schemas.microsoft.com/office/infopath/2007/PartnerControls"/>
    <xsd:element name="TaxCatchAll" ma:index="26" nillable="true" ma:displayName="Taxonomy Catch All Column" ma:hidden="true" ma:list="{75505073-2df7-4415-b145-0b6df1a11a5d}" ma:internalName="TaxCatchAll" ma:showField="CatchAllData" ma:web="d8a7cf92-a423-4c29-b1ef-9e468f30dfa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B62F2-E629-4BC1-8484-6B9B37D6709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25BF41A-0370-4ABA-A5C9-BF471E72D80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d7b8b-7657-48c0-9ef9-cc5317a6cca6"/>
    <ds:schemaRef ds:uri="d8a7cf92-a423-4c29-b1ef-9e468f30df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Caesar</vt:lpstr>
      <vt:lpstr>Substituition</vt:lpstr>
      <vt:lpstr>Frequency Analysis</vt:lpstr>
      <vt:lpstr>shift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E. Olszeswski</cp:lastModifiedBy>
  <dcterms:created xsi:type="dcterms:W3CDTF">2015-07-05T18:41:36Z</dcterms:created>
  <dcterms:modified xsi:type="dcterms:W3CDTF">2024-06-07T13:40:28Z</dcterms:modified>
</cp:coreProperties>
</file>